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ofA\Mod1\"/>
    </mc:Choice>
  </mc:AlternateContent>
  <xr:revisionPtr revIDLastSave="0" documentId="13_ncr:1_{9F1A9EB1-4C43-4AFE-BF64-9617BCF78769}" xr6:coauthVersionLast="47" xr6:coauthVersionMax="47" xr10:uidLastSave="{00000000-0000-0000-0000-000000000000}"/>
  <bookViews>
    <workbookView xWindow="-28920" yWindow="-4410" windowWidth="29040" windowHeight="15840" tabRatio="544" xr2:uid="{00000000-000D-0000-FFFF-FFFF00000000}"/>
  </bookViews>
  <sheets>
    <sheet name="kickstarter" sheetId="1" r:id="rId1"/>
    <sheet name="Category Statistics" sheetId="2" r:id="rId2"/>
    <sheet name="Subcategory Statistices" sheetId="3" r:id="rId3"/>
    <sheet name="Outcomes based on Launch Date" sheetId="4" r:id="rId4"/>
  </sheets>
  <definedNames>
    <definedName name="_xlnm._FilterDatabase" localSheetId="0" hidden="1">kickstarter!$B$1:$B$4115</definedName>
  </definedNames>
  <calcPr calcId="191029"/>
  <pivotCaches>
    <pivotCache cacheId="14" r:id="rId5"/>
    <pivotCache cacheId="2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4114" i="1" l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2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87" i="1"/>
  <c r="U3879" i="1"/>
  <c r="U3871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4109" i="1"/>
  <c r="U4101" i="1"/>
  <c r="U4093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2386" i="1"/>
  <c r="U2378" i="1"/>
  <c r="U2370" i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88" i="1"/>
  <c r="U3880" i="1"/>
  <c r="U3872" i="1"/>
  <c r="U3864" i="1"/>
  <c r="U3856" i="1"/>
  <c r="U3848" i="1"/>
  <c r="U3840" i="1"/>
  <c r="U3832" i="1"/>
  <c r="U3824" i="1"/>
  <c r="U3816" i="1"/>
  <c r="U3808" i="1"/>
  <c r="U3800" i="1"/>
  <c r="U3792" i="1"/>
  <c r="U3784" i="1"/>
  <c r="U3776" i="1"/>
  <c r="U376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3528" i="1"/>
  <c r="U3520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2919" i="1"/>
  <c r="U2911" i="1"/>
  <c r="U2903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6" i="1"/>
  <c r="U3878" i="1"/>
  <c r="U3870" i="1"/>
  <c r="U3862" i="1"/>
  <c r="U3854" i="1"/>
  <c r="U3846" i="1"/>
  <c r="U3838" i="1"/>
  <c r="U3830" i="1"/>
  <c r="U3822" i="1"/>
  <c r="U3814" i="1"/>
  <c r="U3806" i="1"/>
  <c r="U3798" i="1"/>
  <c r="U3790" i="1"/>
  <c r="U3782" i="1"/>
  <c r="U3774" i="1"/>
  <c r="U3766" i="1"/>
  <c r="U3758" i="1"/>
  <c r="U3750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85" i="1"/>
  <c r="U3877" i="1"/>
  <c r="U3869" i="1"/>
  <c r="U3861" i="1"/>
  <c r="U3853" i="1"/>
  <c r="U3845" i="1"/>
  <c r="U3837" i="1"/>
  <c r="U3829" i="1"/>
  <c r="U3821" i="1"/>
  <c r="U3813" i="1"/>
  <c r="U3805" i="1"/>
  <c r="U3797" i="1"/>
  <c r="U3789" i="1"/>
  <c r="U3781" i="1"/>
  <c r="U3773" i="1"/>
  <c r="U376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645" i="1"/>
  <c r="U3637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2997" i="1"/>
  <c r="U2989" i="1"/>
  <c r="U2981" i="1"/>
  <c r="U2973" i="1"/>
  <c r="U2965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2781" i="1"/>
  <c r="U2773" i="1"/>
  <c r="U2765" i="1"/>
  <c r="U2757" i="1"/>
  <c r="U2749" i="1"/>
  <c r="U2741" i="1"/>
  <c r="U2733" i="1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3836" i="1"/>
  <c r="U3828" i="1"/>
  <c r="U3820" i="1"/>
  <c r="U3812" i="1"/>
  <c r="U3804" i="1"/>
  <c r="U3796" i="1"/>
  <c r="U3788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3216" i="1"/>
  <c r="U3208" i="1"/>
  <c r="U3200" i="1"/>
  <c r="U3192" i="1"/>
  <c r="U3184" i="1"/>
  <c r="U3176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72" i="1"/>
  <c r="U3064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U2920" i="1"/>
  <c r="U2912" i="1"/>
  <c r="U2904" i="1"/>
  <c r="U2896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2408" i="1"/>
  <c r="U2400" i="1"/>
  <c r="U2767" i="1"/>
  <c r="U2759" i="1"/>
  <c r="U2751" i="1"/>
  <c r="U2743" i="1"/>
  <c r="U2735" i="1"/>
  <c r="U2727" i="1"/>
  <c r="U2719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2527" i="1"/>
  <c r="U2519" i="1"/>
  <c r="U2511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246" i="1"/>
  <c r="U3238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4" i="1"/>
  <c r="U3086" i="1"/>
  <c r="U3078" i="1"/>
  <c r="U3070" i="1"/>
  <c r="U3062" i="1"/>
  <c r="U3054" i="1"/>
  <c r="U3046" i="1"/>
  <c r="U3038" i="1"/>
  <c r="U3030" i="1"/>
  <c r="U3022" i="1"/>
  <c r="U3014" i="1"/>
  <c r="U3006" i="1"/>
  <c r="U2998" i="1"/>
  <c r="U2990" i="1"/>
  <c r="U2982" i="1"/>
  <c r="U2974" i="1"/>
  <c r="U2966" i="1"/>
  <c r="U2958" i="1"/>
  <c r="U2950" i="1"/>
  <c r="U2942" i="1"/>
  <c r="U2934" i="1"/>
  <c r="U2926" i="1"/>
  <c r="U2918" i="1"/>
  <c r="U2910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2582" i="1"/>
  <c r="U2574" i="1"/>
  <c r="U2566" i="1"/>
  <c r="U2558" i="1"/>
  <c r="U2550" i="1"/>
  <c r="U2542" i="1"/>
  <c r="U2534" i="1"/>
  <c r="U2526" i="1"/>
  <c r="U2518" i="1"/>
  <c r="U2510" i="1"/>
  <c r="U2502" i="1"/>
  <c r="U2494" i="1"/>
  <c r="U2486" i="1"/>
  <c r="U2478" i="1"/>
  <c r="U2470" i="1"/>
  <c r="U2462" i="1"/>
  <c r="U2454" i="1"/>
  <c r="U2446" i="1"/>
  <c r="U2438" i="1"/>
  <c r="U2430" i="1"/>
  <c r="U2422" i="1"/>
  <c r="U2414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302" i="1"/>
  <c r="U2294" i="1"/>
  <c r="U2286" i="1"/>
  <c r="U2278" i="1"/>
  <c r="U2270" i="1"/>
  <c r="U2262" i="1"/>
  <c r="U2254" i="1"/>
  <c r="U2246" i="1"/>
  <c r="U2238" i="1"/>
  <c r="U2230" i="1"/>
  <c r="U2222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2405" i="1"/>
  <c r="U2397" i="1"/>
  <c r="U2389" i="1"/>
  <c r="U2381" i="1"/>
  <c r="U2373" i="1"/>
  <c r="U2365" i="1"/>
  <c r="U2357" i="1"/>
  <c r="U2349" i="1"/>
  <c r="U2341" i="1"/>
  <c r="U2333" i="1"/>
  <c r="U2325" i="1"/>
  <c r="U2317" i="1"/>
  <c r="U2309" i="1"/>
  <c r="U2301" i="1"/>
  <c r="U2293" i="1"/>
  <c r="U2285" i="1"/>
  <c r="U2277" i="1"/>
  <c r="U2269" i="1"/>
  <c r="U2261" i="1"/>
  <c r="U2253" i="1"/>
  <c r="U2245" i="1"/>
  <c r="U2237" i="1"/>
  <c r="U2229" i="1"/>
  <c r="U2221" i="1"/>
  <c r="U2213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21" i="1"/>
  <c r="U2013" i="1"/>
  <c r="U2836" i="1"/>
  <c r="U2828" i="1"/>
  <c r="U2820" i="1"/>
  <c r="U2812" i="1"/>
  <c r="U2804" i="1"/>
  <c r="U2796" i="1"/>
  <c r="U2788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9" i="1"/>
  <c r="U2971" i="1"/>
  <c r="U2963" i="1"/>
  <c r="U2955" i="1"/>
  <c r="U2947" i="1"/>
  <c r="U2939" i="1"/>
  <c r="U2931" i="1"/>
  <c r="U292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95" i="1"/>
  <c r="U2387" i="1"/>
  <c r="U2379" i="1"/>
  <c r="U2371" i="1"/>
  <c r="U2363" i="1"/>
  <c r="U2355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074" i="1"/>
  <c r="U2066" i="1"/>
  <c r="U2058" i="1"/>
  <c r="U2050" i="1"/>
  <c r="U2042" i="1"/>
  <c r="U2034" i="1"/>
  <c r="U2026" i="1"/>
  <c r="U2018" i="1"/>
  <c r="U2010" i="1"/>
  <c r="U2002" i="1"/>
  <c r="U1994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1354" i="1"/>
  <c r="U1346" i="1"/>
  <c r="U1338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2392" i="1"/>
  <c r="U2384" i="1"/>
  <c r="U2376" i="1"/>
  <c r="U2368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1040" i="1"/>
  <c r="U2351" i="1"/>
  <c r="U2343" i="1"/>
  <c r="U2335" i="1"/>
  <c r="U2327" i="1"/>
  <c r="U2319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359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8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U1198" i="1"/>
  <c r="U1190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41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1357" i="1"/>
  <c r="U1349" i="1"/>
  <c r="U1341" i="1"/>
  <c r="U1333" i="1"/>
  <c r="U1325" i="1"/>
  <c r="U1317" i="1"/>
  <c r="U1309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1037" i="1"/>
  <c r="U1029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" i="1"/>
  <c r="U234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91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1043" i="1"/>
  <c r="U3" i="1"/>
  <c r="U1021" i="1"/>
  <c r="U1013" i="1"/>
  <c r="U1005" i="1"/>
  <c r="U997" i="1"/>
  <c r="U989" i="1"/>
  <c r="U98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53" i="1"/>
  <c r="U645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</calcChain>
</file>

<file path=xl/sharedStrings.xml><?xml version="1.0" encoding="utf-8"?>
<sst xmlns="http://schemas.openxmlformats.org/spreadsheetml/2006/main" count="32979" uniqueCount="8379">
  <si>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</si>
  <si>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</si>
  <si>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</si>
  <si>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</si>
  <si>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</si>
  <si>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</si>
  <si>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</si>
  <si>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</si>
  <si>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</si>
  <si>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</si>
  <si>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</si>
  <si>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</si>
  <si>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</si>
  <si>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</si>
  <si>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</si>
  <si>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</si>
  <si>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</si>
  <si>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</si>
  <si>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</si>
  <si>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</si>
  <si>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</si>
  <si>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</si>
  <si>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</si>
  <si>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</si>
  <si>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</si>
  <si>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</si>
  <si>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</si>
  <si>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</si>
  <si>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</si>
  <si>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</si>
  <si>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</si>
  <si>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</si>
  <si>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</si>
  <si>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</si>
  <si>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</si>
  <si>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</si>
  <si>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</si>
  <si>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</si>
  <si>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</si>
  <si>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</si>
  <si>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</si>
  <si>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</si>
  <si>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</si>
  <si>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</si>
  <si>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</si>
  <si>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</si>
  <si>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</si>
  <si>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</si>
  <si>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</si>
  <si>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</si>
  <si>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</si>
  <si>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</si>
  <si>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</si>
  <si>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</si>
  <si>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</si>
  <si>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</si>
  <si>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</si>
  <si>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</si>
  <si>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</si>
  <si>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</si>
  <si>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</si>
  <si>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</si>
  <si>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</si>
  <si>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</si>
  <si>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</si>
  <si>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</si>
  <si>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</si>
  <si>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</si>
  <si>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</si>
  <si>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</si>
  <si>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</si>
  <si>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</si>
  <si>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</si>
  <si>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</si>
  <si>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</si>
  <si>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</si>
  <si>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</si>
  <si>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</si>
  <si>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</si>
  <si>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</si>
  <si>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</si>
  <si>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</si>
  <si>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</si>
  <si>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</si>
  <si>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</si>
  <si>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</si>
  <si>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</si>
  <si>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</si>
  <si>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</si>
  <si>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</si>
  <si>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</si>
  <si>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</si>
  <si>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</si>
  <si>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</si>
  <si>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</si>
  <si>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</si>
  <si>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</si>
  <si>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</si>
  <si>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</si>
  <si>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</si>
  <si>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</si>
  <si>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</si>
  <si>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</si>
  <si>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</si>
  <si>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</si>
  <si>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</si>
  <si>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</si>
  <si>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</si>
  <si>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</si>
  <si>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</si>
  <si>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</si>
  <si>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</si>
  <si>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</si>
  <si>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</si>
  <si>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</si>
  <si>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</si>
  <si>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</si>
  <si>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</si>
  <si>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</si>
  <si>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</si>
  <si>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</si>
  <si>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</si>
  <si>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</si>
  <si>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</si>
  <si>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</si>
  <si>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</si>
  <si>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</si>
  <si>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</si>
  <si>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</si>
  <si>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</si>
  <si>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</si>
  <si>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</si>
  <si>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</si>
  <si>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</si>
  <si>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</si>
  <si>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</si>
  <si>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</si>
  <si>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</si>
  <si>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</si>
  <si>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</si>
  <si>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</si>
  <si>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</si>
  <si>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</si>
  <si>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</si>
  <si>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</si>
  <si>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</si>
  <si>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</si>
  <si>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</si>
  <si>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</si>
  <si>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</si>
  <si>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</si>
  <si>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</si>
  <si>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</si>
  <si>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</si>
  <si>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</si>
  <si>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</si>
  <si>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</si>
  <si>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</si>
  <si>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</si>
  <si>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</si>
  <si>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</si>
  <si>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</si>
  <si>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</si>
  <si>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</si>
  <si>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</si>
  <si>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</si>
  <si>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</si>
  <si>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</si>
  <si>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</si>
  <si>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</si>
  <si>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</si>
  <si>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</si>
  <si>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</si>
  <si>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</si>
  <si>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</si>
  <si>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</si>
  <si>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</si>
  <si>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</si>
  <si>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</si>
  <si>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</si>
  <si>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</si>
  <si>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</si>
  <si>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</si>
  <si>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</si>
  <si>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</si>
  <si>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</si>
  <si>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</si>
  <si>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</si>
  <si>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</si>
  <si>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</si>
  <si>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</si>
  <si>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</si>
  <si>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</si>
  <si>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</si>
  <si>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</si>
  <si>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</si>
  <si>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</si>
  <si>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</si>
  <si>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</si>
  <si>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</si>
  <si>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</si>
  <si>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</si>
  <si>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</si>
  <si>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</si>
  <si>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</si>
  <si>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</si>
  <si>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</si>
  <si>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</si>
  <si>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</si>
  <si>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</si>
  <si>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</si>
  <si>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</si>
  <si>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</si>
  <si>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</si>
  <si>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</si>
  <si>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</si>
  <si>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</si>
  <si>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</si>
  <si>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</si>
  <si>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</si>
  <si>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</si>
  <si>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</si>
  <si>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</si>
  <si>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</si>
  <si>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</si>
  <si>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</si>
  <si>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</si>
  <si>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</si>
  <si>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</si>
  <si>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</si>
  <si>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</si>
  <si>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</si>
  <si>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</si>
  <si>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</si>
  <si>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</si>
  <si>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</si>
  <si>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</si>
  <si>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</si>
  <si>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</si>
  <si>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</si>
  <si>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</si>
  <si>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</si>
  <si>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</si>
  <si>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</si>
  <si>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</si>
  <si>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</si>
  <si>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</si>
  <si>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</si>
  <si>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</si>
  <si>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</si>
  <si>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</si>
  <si>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</si>
  <si>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</si>
  <si>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</si>
  <si>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</si>
  <si>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</si>
  <si>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</si>
  <si>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</si>
  <si>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</si>
  <si>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</si>
  <si>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</si>
  <si>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</si>
  <si>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</si>
  <si>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</si>
  <si>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</si>
  <si>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</si>
  <si>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</si>
  <si>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</si>
  <si>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</si>
  <si>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</si>
  <si>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</si>
  <si>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</si>
  <si>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</si>
  <si>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</si>
  <si>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</si>
  <si>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</si>
  <si>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</si>
  <si>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</si>
  <si>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</si>
  <si>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</si>
  <si>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</si>
  <si>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</si>
  <si>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</si>
  <si>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</si>
  <si>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</si>
  <si>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</si>
  <si>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</si>
  <si>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</si>
  <si>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</si>
  <si>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</si>
  <si>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</si>
  <si>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</si>
  <si>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</si>
  <si>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</si>
  <si>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</si>
  <si>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</si>
  <si>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</si>
  <si>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</si>
  <si>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</si>
  <si>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</si>
  <si>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</si>
  <si>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</si>
  <si>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</si>
  <si>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</si>
  <si>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</si>
  <si>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</si>
  <si>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</si>
  <si>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</si>
  <si>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</si>
  <si>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</si>
  <si>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</si>
  <si>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</si>
  <si>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</si>
  <si>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</si>
  <si>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</si>
  <si>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</si>
  <si>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</si>
  <si>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</si>
  <si>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</si>
  <si>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</si>
  <si>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</si>
  <si>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</si>
  <si>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</si>
  <si>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</si>
  <si>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</si>
  <si>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</si>
  <si>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</si>
  <si>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</si>
  <si>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</si>
  <si>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</si>
  <si>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</si>
  <si>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</si>
  <si>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</si>
  <si>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</si>
  <si>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</si>
  <si>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</si>
  <si>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</si>
  <si>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</si>
  <si>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</si>
  <si>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</si>
  <si>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</si>
  <si>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</si>
  <si>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</si>
  <si>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</si>
  <si>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</si>
  <si>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</si>
  <si>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</si>
  <si>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</si>
  <si>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</si>
  <si>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</si>
  <si>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</si>
  <si>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</si>
  <si>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</si>
  <si>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</si>
  <si>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</si>
  <si>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</si>
  <si>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</si>
  <si>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</si>
  <si>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</si>
  <si>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</si>
  <si>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</si>
  <si>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</si>
  <si>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</si>
  <si>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</si>
  <si>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</si>
  <si>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</si>
  <si>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</si>
  <si>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</si>
  <si>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</si>
  <si>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</si>
  <si>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</si>
  <si>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</si>
  <si>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</si>
  <si>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</si>
  <si>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</si>
  <si>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</si>
  <si>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</si>
  <si>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</si>
  <si>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</si>
  <si>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</si>
  <si>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</si>
  <si>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</si>
  <si>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</si>
  <si>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</si>
  <si>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</si>
  <si>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</si>
  <si>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</si>
  <si>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</si>
  <si>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</si>
  <si>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</si>
  <si>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</si>
  <si>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</si>
  <si>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</si>
  <si>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</si>
  <si>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</si>
  <si>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</si>
  <si>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</si>
  <si>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</si>
  <si>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</si>
  <si>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</si>
  <si>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</si>
  <si>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</si>
  <si>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</si>
  <si>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</si>
  <si>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</si>
  <si>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</si>
  <si>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</si>
  <si>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</si>
  <si>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</si>
  <si>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</si>
  <si>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</si>
  <si>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</si>
  <si>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</si>
  <si>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</si>
  <si>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</si>
  <si>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</si>
  <si>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</si>
  <si>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</si>
  <si>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</si>
  <si>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</si>
  <si>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</si>
  <si>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</si>
  <si>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</si>
  <si>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</si>
  <si>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</si>
  <si>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</si>
  <si>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</si>
  <si>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</si>
  <si>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</si>
  <si>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</si>
  <si>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</si>
  <si>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</si>
  <si>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</si>
  <si>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</si>
  <si>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</si>
  <si>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</si>
  <si>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</si>
  <si>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</si>
  <si>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</si>
  <si>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</si>
  <si>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</si>
  <si>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</si>
  <si>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</si>
  <si>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</si>
  <si>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</si>
  <si>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</si>
  <si>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</si>
  <si>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</si>
  <si>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</si>
  <si>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</si>
  <si>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</si>
  <si>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</si>
  <si>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</si>
  <si>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</si>
  <si>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</si>
  <si>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</si>
  <si>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</si>
  <si>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</si>
  <si>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</si>
  <si>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</si>
  <si>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</si>
  <si>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</si>
  <si>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</si>
  <si>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</si>
  <si>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</si>
  <si>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</si>
  <si>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</si>
  <si>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</si>
  <si>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</si>
  <si>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</si>
  <si>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</si>
  <si>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</si>
  <si>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</si>
  <si>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</si>
  <si>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</si>
  <si>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</si>
  <si>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</si>
  <si>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</si>
  <si>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</si>
  <si>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</si>
  <si>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</si>
  <si>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</si>
  <si>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</si>
  <si>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</si>
  <si>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</si>
  <si>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</si>
  <si>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</si>
  <si>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</si>
  <si>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</si>
  <si>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</si>
  <si>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</si>
  <si>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</si>
  <si>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</si>
  <si>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</si>
  <si>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</si>
  <si>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</si>
  <si>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</si>
  <si>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</si>
  <si>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</si>
  <si>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</si>
  <si>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</si>
  <si>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</si>
  <si>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</si>
  <si>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</si>
  <si>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</si>
  <si>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</si>
  <si>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</si>
  <si>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</si>
  <si>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</si>
  <si>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</si>
  <si>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</si>
  <si>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</si>
  <si>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</si>
  <si>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</si>
  <si>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</si>
  <si>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</si>
  <si>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</si>
  <si>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</si>
  <si>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</si>
  <si>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</si>
  <si>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</si>
  <si>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</si>
  <si>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</si>
  <si>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</si>
  <si>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</si>
  <si>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</si>
  <si>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</si>
  <si>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</si>
  <si>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</si>
  <si>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</si>
  <si>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</si>
  <si>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</si>
  <si>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</si>
  <si>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</si>
  <si>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</si>
  <si>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</si>
  <si>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</si>
  <si>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</si>
  <si>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</si>
  <si>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</si>
  <si>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</si>
  <si>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</si>
  <si>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</si>
  <si>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</si>
  <si>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</si>
  <si>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</si>
  <si>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</si>
  <si>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</si>
  <si>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</si>
  <si>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</si>
  <si>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</si>
  <si>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</si>
  <si>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</si>
  <si>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</si>
  <si>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</si>
  <si>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</si>
  <si>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</si>
  <si>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</si>
  <si>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</si>
  <si>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</si>
  <si>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</si>
  <si>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</si>
  <si>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</si>
  <si>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</si>
  <si>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</si>
  <si>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</si>
  <si>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</si>
  <si>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</si>
  <si>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</si>
  <si>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</si>
  <si>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</si>
  <si>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</si>
  <si>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</si>
  <si>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</si>
  <si>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</si>
  <si>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</si>
  <si>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</si>
  <si>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</si>
  <si>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</si>
  <si>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</si>
  <si>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</si>
  <si>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</si>
  <si>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</si>
  <si>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</si>
  <si>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</si>
  <si>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</si>
  <si>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</si>
  <si>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</si>
  <si>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</si>
  <si>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</si>
  <si>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</si>
  <si>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</si>
  <si>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</si>
  <si>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</si>
  <si>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</si>
  <si>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</si>
  <si>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</si>
  <si>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</si>
  <si>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</si>
  <si>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</si>
  <si>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</si>
  <si>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</si>
  <si>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</si>
  <si>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</si>
  <si>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</si>
  <si>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</si>
  <si>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</si>
  <si>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</si>
  <si>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</si>
  <si>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</si>
  <si>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</si>
  <si>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</si>
  <si>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</si>
  <si>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</si>
  <si>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</si>
  <si>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</si>
  <si>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</si>
  <si>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</si>
  <si>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</si>
  <si>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</si>
  <si>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</si>
  <si>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</si>
  <si>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</si>
  <si>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</si>
  <si>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</si>
  <si>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</si>
  <si>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</si>
  <si>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</si>
  <si>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</si>
  <si>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</si>
  <si>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</si>
  <si>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</si>
  <si>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</si>
  <si>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</si>
  <si>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</si>
  <si>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</si>
  <si>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</si>
  <si>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</si>
  <si>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</si>
  <si>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</si>
  <si>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</si>
  <si>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</si>
  <si>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</si>
  <si>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</si>
  <si>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</si>
  <si>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</si>
  <si>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</si>
  <si>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</si>
  <si>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</si>
  <si>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</si>
  <si>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</si>
  <si>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</si>
  <si>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</si>
  <si>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</si>
  <si>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</si>
  <si>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</si>
  <si>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</si>
  <si>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</si>
  <si>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</si>
  <si>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</si>
  <si>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</si>
  <si>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</si>
  <si>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</si>
  <si>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</si>
  <si>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</si>
  <si>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</si>
  <si>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</si>
  <si>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</si>
  <si>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</si>
  <si>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</si>
  <si>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</si>
  <si>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</si>
  <si>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</si>
  <si>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</si>
  <si>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</si>
  <si>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</si>
  <si>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</si>
  <si>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</si>
  <si>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</si>
  <si>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</si>
  <si>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</si>
  <si>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</si>
  <si>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</si>
  <si>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</si>
  <si>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</si>
  <si>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</si>
  <si>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</si>
  <si>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</si>
  <si>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</si>
  <si>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</si>
  <si>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</si>
  <si>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</si>
  <si>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</si>
  <si>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</si>
  <si>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</si>
  <si>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</si>
  <si>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</si>
  <si>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</si>
  <si>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</si>
  <si>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</si>
  <si>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</si>
  <si>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</si>
  <si>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</si>
  <si>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</si>
  <si>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</si>
  <si>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</si>
  <si>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</si>
  <si>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</si>
  <si>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</si>
  <si>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</si>
  <si>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</si>
  <si>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</si>
  <si>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</si>
  <si>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</si>
  <si>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</si>
  <si>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</si>
  <si>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</si>
  <si>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</si>
  <si>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</si>
  <si>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</si>
  <si>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</si>
  <si>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</si>
  <si>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</si>
  <si>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</si>
  <si>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</si>
  <si>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</si>
  <si>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</si>
  <si>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</si>
  <si>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</si>
  <si>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</si>
  <si>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</si>
  <si>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</si>
  <si>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</si>
  <si>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</si>
  <si>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</si>
  <si>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</si>
  <si>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</si>
  <si>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</si>
  <si>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</si>
  <si>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</si>
  <si>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</si>
  <si>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</si>
  <si>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</si>
  <si>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</si>
  <si>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</si>
  <si>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</si>
  <si>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</si>
  <si>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</si>
  <si>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</si>
  <si>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</si>
  <si>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</si>
  <si>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</si>
  <si>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</si>
  <si>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</si>
  <si>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</si>
  <si>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</si>
  <si>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</si>
  <si>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</si>
  <si>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</si>
  <si>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</si>
  <si>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</si>
  <si>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</si>
  <si>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</si>
  <si>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</si>
  <si>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</si>
  <si>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</si>
  <si>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</si>
  <si>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</si>
  <si>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</si>
  <si>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</si>
  <si>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</si>
  <si>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</si>
  <si>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</si>
  <si>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</si>
  <si>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</si>
  <si>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</si>
  <si>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</si>
  <si>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</si>
  <si>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</si>
  <si>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</si>
  <si>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</si>
  <si>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</si>
  <si>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</si>
  <si>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</si>
  <si>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</si>
  <si>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</si>
  <si>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</si>
  <si>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</si>
  <si>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</si>
  <si>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</si>
  <si>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</si>
  <si>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</si>
  <si>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</si>
  <si>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</si>
  <si>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</si>
  <si>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</si>
  <si>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</si>
  <si>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</si>
  <si>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</si>
  <si>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</si>
  <si>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</si>
  <si>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</si>
  <si>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</si>
  <si>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</si>
  <si>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</si>
  <si>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</si>
  <si>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</si>
  <si>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</si>
  <si>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</si>
  <si>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</si>
  <si>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</si>
  <si>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</si>
  <si>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</si>
  <si>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</si>
  <si>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</si>
  <si>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</si>
  <si>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</si>
  <si>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</si>
  <si>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</si>
  <si>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</si>
  <si>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</si>
  <si>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</si>
  <si>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</si>
  <si>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</si>
  <si>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</si>
  <si>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</si>
  <si>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</si>
  <si>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</si>
  <si>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</si>
  <si>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</si>
  <si>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</si>
  <si>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</si>
  <si>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</si>
  <si>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</si>
  <si>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</si>
  <si>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</si>
  <si>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</si>
  <si>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</si>
  <si>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</si>
  <si>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</si>
  <si>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</si>
  <si>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</si>
  <si>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</si>
  <si>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</si>
  <si>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</si>
  <si>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</si>
  <si>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</si>
  <si>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</si>
  <si>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</si>
  <si>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</si>
  <si>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</si>
  <si>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</si>
  <si>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</si>
  <si>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</si>
  <si>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</si>
  <si>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</si>
  <si>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</si>
  <si>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</si>
  <si>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</si>
  <si>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</si>
  <si>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</si>
  <si>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</si>
  <si>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</si>
  <si>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</si>
  <si>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</si>
  <si>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</si>
  <si>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</si>
  <si>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</si>
  <si>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</si>
  <si>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</si>
  <si>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</si>
  <si>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</si>
  <si>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</si>
  <si>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</si>
  <si>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</si>
  <si>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</si>
  <si>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</si>
  <si>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</si>
  <si>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</si>
  <si>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</si>
  <si>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</si>
  <si>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</si>
  <si>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</si>
  <si>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</si>
  <si>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</si>
  <si>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</si>
  <si>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</si>
  <si>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</si>
  <si>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</si>
  <si>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</si>
  <si>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</si>
  <si>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</si>
  <si>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</si>
  <si>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</si>
  <si>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</si>
  <si>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</si>
  <si>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</si>
  <si>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</si>
  <si>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</si>
  <si>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</si>
  <si>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</si>
  <si>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</si>
  <si>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</si>
  <si>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</si>
  <si>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</si>
  <si>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</si>
  <si>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</si>
  <si>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</si>
  <si>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</si>
  <si>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</si>
  <si>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</si>
  <si>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</si>
  <si>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</si>
  <si>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</si>
  <si>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</si>
  <si>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</si>
  <si>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</si>
  <si>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</si>
  <si>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</si>
  <si>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</si>
  <si>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</si>
  <si>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</si>
  <si>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</si>
  <si>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</si>
  <si>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</si>
  <si>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</si>
  <si>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</si>
  <si>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</si>
  <si>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</si>
  <si>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</si>
  <si>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</si>
  <si>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</si>
  <si>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</si>
  <si>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</si>
  <si>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</si>
  <si>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</si>
  <si>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</si>
  <si>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</si>
  <si>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</si>
  <si>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</si>
  <si>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</si>
  <si>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</si>
  <si>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</si>
  <si>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</si>
  <si>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</si>
  <si>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</si>
  <si>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</si>
  <si>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</si>
  <si>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</si>
  <si>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</si>
  <si>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</si>
  <si>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</si>
  <si>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</si>
  <si>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</si>
  <si>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</si>
  <si>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</si>
  <si>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</si>
  <si>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</si>
  <si>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</si>
  <si>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</si>
  <si>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</si>
  <si>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</si>
  <si>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</si>
  <si>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</si>
  <si>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</si>
  <si>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</si>
  <si>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</si>
  <si>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</si>
  <si>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</si>
  <si>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</si>
  <si>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</si>
  <si>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</si>
  <si>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</si>
  <si>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</si>
  <si>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</si>
  <si>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</si>
  <si>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</si>
  <si>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</si>
  <si>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</si>
  <si>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</si>
  <si>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</si>
  <si>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</si>
  <si>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</si>
  <si>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</si>
  <si>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</si>
  <si>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</si>
  <si>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</si>
  <si>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</si>
  <si>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</si>
  <si>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</si>
  <si>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</si>
  <si>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</si>
  <si>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</si>
  <si>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</si>
  <si>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</si>
  <si>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</si>
  <si>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</si>
  <si>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</si>
  <si>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</si>
  <si>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</si>
  <si>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</si>
  <si>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</si>
  <si>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</si>
  <si>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</si>
  <si>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</si>
  <si>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</si>
  <si>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</si>
  <si>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</si>
  <si>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</si>
  <si>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</si>
  <si>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</si>
  <si>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</si>
  <si>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</si>
  <si>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</si>
  <si>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</si>
  <si>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</si>
  <si>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</si>
  <si>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</si>
  <si>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</si>
  <si>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</si>
  <si>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</si>
  <si>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</si>
  <si>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</si>
  <si>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</si>
  <si>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</si>
  <si>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</si>
  <si>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</si>
  <si>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</si>
  <si>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</si>
  <si>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</si>
  <si>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</si>
  <si>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</si>
  <si>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</si>
  <si>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</si>
  <si>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</si>
  <si>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</si>
  <si>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</si>
  <si>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</si>
  <si>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</si>
  <si>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</si>
  <si>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</si>
  <si>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</si>
  <si>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</si>
  <si>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</si>
  <si>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</si>
  <si>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</si>
  <si>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</si>
  <si>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</si>
  <si>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</si>
  <si>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</si>
  <si>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</si>
  <si>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</si>
  <si>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</si>
  <si>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</si>
  <si>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</si>
  <si>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</si>
  <si>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</si>
  <si>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</si>
  <si>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</si>
  <si>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</si>
  <si>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</si>
  <si>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</si>
  <si>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</si>
  <si>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</si>
  <si>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</si>
  <si>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</si>
  <si>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</si>
  <si>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</si>
  <si>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</si>
  <si>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</si>
  <si>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</si>
  <si>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</si>
  <si>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</si>
  <si>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</si>
  <si>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</si>
  <si>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</si>
  <si>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</si>
  <si>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</si>
  <si>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</si>
  <si>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</si>
  <si>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</si>
  <si>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</si>
  <si>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</si>
  <si>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</si>
  <si>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</si>
  <si>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</si>
  <si>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</si>
  <si>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</si>
  <si>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</si>
  <si>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</si>
  <si>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</si>
  <si>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</si>
  <si>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</si>
  <si>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</si>
  <si>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</si>
  <si>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</si>
  <si>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</si>
  <si>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</si>
  <si>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</si>
  <si>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</si>
  <si>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</si>
  <si>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</si>
  <si>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</si>
  <si>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</si>
  <si>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</si>
  <si>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</si>
  <si>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</si>
  <si>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</si>
  <si>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</si>
  <si>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</si>
  <si>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</si>
  <si>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</si>
  <si>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</si>
  <si>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</si>
  <si>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</si>
  <si>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</si>
  <si>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</si>
  <si>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</si>
  <si>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</si>
  <si>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</si>
  <si>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</si>
  <si>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</si>
  <si>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</si>
  <si>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</si>
  <si>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</si>
  <si>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</si>
  <si>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</si>
  <si>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</si>
  <si>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</si>
  <si>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</si>
  <si>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</si>
  <si>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</si>
  <si>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</si>
  <si>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</si>
  <si>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</si>
  <si>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</si>
  <si>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</si>
  <si>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</si>
  <si>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</si>
  <si>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</si>
  <si>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</si>
  <si>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</si>
  <si>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</si>
  <si>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</si>
  <si>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</si>
  <si>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</si>
  <si>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</si>
  <si>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</si>
  <si>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</si>
  <si>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</si>
  <si>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</si>
  <si>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</si>
  <si>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</si>
  <si>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</si>
  <si>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</si>
  <si>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</si>
  <si>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</si>
  <si>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</si>
  <si>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</si>
  <si>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</si>
  <si>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</si>
  <si>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</si>
  <si>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</si>
  <si>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</si>
  <si>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</si>
  <si>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</si>
  <si>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</si>
  <si>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</si>
  <si>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</si>
  <si>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</si>
  <si>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</si>
  <si>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</si>
  <si>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</si>
  <si>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</si>
  <si>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</si>
  <si>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</si>
  <si>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</si>
  <si>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</si>
  <si>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</si>
  <si>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</si>
  <si>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</si>
  <si>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</si>
  <si>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</si>
  <si>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</si>
  <si>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</si>
  <si>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</si>
  <si>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</si>
  <si>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</si>
  <si>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</si>
  <si>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</si>
  <si>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</si>
  <si>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</si>
  <si>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</si>
  <si>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</si>
  <si>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</si>
  <si>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</si>
  <si>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</si>
  <si>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</si>
  <si>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</si>
  <si>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</si>
  <si>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</si>
  <si>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</si>
  <si>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</si>
  <si>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</si>
  <si>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</si>
  <si>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</si>
  <si>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</si>
  <si>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</si>
  <si>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</si>
  <si>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</si>
  <si>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</si>
  <si>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</si>
  <si>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</si>
  <si>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</si>
  <si>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</si>
  <si>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</si>
  <si>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</si>
  <si>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</si>
  <si>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</si>
  <si>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</si>
  <si>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</si>
  <si>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</si>
  <si>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</si>
  <si>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</si>
  <si>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</si>
  <si>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</si>
  <si>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</si>
  <si>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</si>
  <si>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</si>
  <si>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</si>
  <si>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</si>
  <si>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</si>
  <si>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</si>
  <si>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</si>
  <si>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</si>
  <si>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</si>
  <si>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</si>
  <si>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</si>
  <si>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</si>
  <si>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</si>
  <si>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</si>
  <si>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</si>
  <si>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</si>
  <si>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</si>
  <si>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</si>
  <si>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</si>
  <si>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</si>
  <si>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</si>
  <si>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</si>
  <si>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</si>
  <si>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</si>
  <si>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</si>
  <si>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</si>
  <si>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</si>
  <si>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</si>
  <si>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</si>
  <si>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</si>
  <si>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</si>
  <si>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</si>
  <si>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</si>
  <si>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</si>
  <si>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</si>
  <si>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</si>
  <si>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</si>
  <si>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</si>
  <si>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</si>
  <si>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</si>
  <si>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</si>
  <si>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</si>
  <si>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</si>
  <si>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</si>
  <si>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</si>
  <si>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</si>
  <si>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</si>
  <si>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</si>
  <si>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</si>
  <si>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</si>
  <si>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</si>
  <si>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</si>
  <si>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</si>
  <si>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</si>
  <si>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</si>
  <si>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</si>
  <si>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</si>
  <si>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</si>
  <si>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</si>
  <si>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</si>
  <si>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</si>
  <si>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</si>
  <si>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</si>
  <si>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</si>
  <si>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</si>
  <si>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</si>
  <si>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</si>
  <si>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</si>
  <si>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</si>
  <si>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</si>
  <si>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</si>
  <si>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</si>
  <si>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</si>
  <si>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</si>
  <si>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</si>
  <si>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</si>
  <si>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</si>
  <si>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</si>
  <si>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</si>
  <si>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</si>
  <si>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</si>
  <si>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</si>
  <si>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</si>
  <si>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</si>
  <si>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</si>
  <si>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</si>
  <si>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</si>
  <si>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</si>
  <si>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</si>
  <si>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</si>
  <si>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</si>
  <si>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</si>
  <si>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</si>
  <si>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</si>
  <si>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</si>
  <si>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</si>
  <si>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</si>
  <si>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</si>
  <si>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</si>
  <si>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</si>
  <si>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</si>
  <si>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</si>
  <si>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</si>
  <si>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</si>
  <si>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</si>
  <si>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</si>
  <si>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</si>
  <si>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</si>
  <si>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</si>
  <si>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</si>
  <si>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</si>
  <si>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</si>
  <si>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</si>
  <si>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</si>
  <si>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</si>
  <si>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</si>
  <si>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</si>
  <si>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</si>
  <si>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</si>
  <si>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</si>
  <si>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</si>
  <si>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</si>
  <si>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</si>
  <si>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</si>
  <si>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</si>
  <si>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</si>
  <si>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</si>
  <si>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</si>
  <si>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</si>
  <si>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</si>
  <si>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</si>
  <si>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</si>
  <si>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</si>
  <si>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</si>
  <si>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</si>
  <si>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</si>
  <si>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</si>
  <si>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</si>
  <si>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</si>
  <si>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</si>
  <si>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</si>
  <si>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</si>
  <si>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</si>
  <si>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</si>
  <si>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</si>
  <si>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</si>
  <si>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</si>
  <si>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</si>
  <si>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</si>
  <si>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</si>
  <si>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</si>
  <si>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</si>
  <si>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</si>
  <si>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</si>
  <si>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</si>
  <si>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</si>
  <si>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</si>
  <si>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</si>
  <si>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</si>
  <si>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</si>
  <si>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</si>
  <si>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</si>
  <si>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</si>
  <si>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</si>
  <si>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</si>
  <si>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</si>
  <si>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</si>
  <si>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</si>
  <si>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</si>
  <si>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</si>
  <si>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</si>
  <si>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</si>
  <si>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</si>
  <si>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</si>
  <si>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</si>
  <si>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</si>
  <si>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</si>
  <si>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</si>
  <si>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</si>
  <si>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</si>
  <si>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</si>
  <si>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</si>
  <si>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</si>
  <si>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</si>
  <si>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</si>
  <si>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</si>
  <si>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</si>
  <si>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</si>
  <si>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</si>
  <si>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</si>
  <si>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</si>
  <si>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</si>
  <si>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</si>
  <si>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</si>
  <si>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</si>
  <si>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</si>
  <si>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</si>
  <si>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</si>
  <si>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</si>
  <si>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</si>
  <si>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</si>
  <si>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</si>
  <si>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</si>
  <si>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</si>
  <si>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</si>
  <si>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</si>
  <si>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</si>
  <si>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</si>
  <si>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</si>
  <si>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</si>
  <si>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</si>
  <si>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</si>
  <si>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</si>
  <si>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</si>
  <si>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</si>
  <si>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</si>
  <si>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</si>
  <si>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</si>
  <si>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</si>
  <si>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</si>
  <si>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</si>
  <si>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</si>
  <si>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</si>
  <si>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</si>
  <si>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</si>
  <si>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</si>
  <si>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</si>
  <si>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</si>
  <si>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</si>
  <si>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</si>
  <si>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</si>
  <si>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</si>
  <si>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</si>
  <si>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</si>
  <si>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</si>
  <si>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</si>
  <si>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</si>
  <si>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</si>
  <si>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</si>
  <si>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</si>
  <si>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</si>
  <si>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</si>
  <si>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</si>
  <si>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</si>
  <si>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</si>
  <si>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</si>
  <si>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</si>
  <si>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</si>
  <si>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</si>
  <si>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</si>
  <si>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</si>
  <si>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</si>
  <si>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</si>
  <si>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</si>
  <si>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</si>
  <si>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</si>
  <si>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</si>
  <si>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</si>
  <si>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</si>
  <si>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</si>
  <si>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</si>
  <si>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</si>
  <si>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</si>
  <si>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</si>
  <si>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</si>
  <si>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</si>
  <si>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</si>
  <si>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</si>
  <si>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</si>
  <si>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</si>
  <si>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</si>
  <si>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</si>
  <si>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</si>
  <si>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</si>
  <si>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</si>
  <si>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</si>
  <si>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</si>
  <si>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</si>
  <si>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</si>
  <si>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</si>
  <si>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</si>
  <si>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</si>
  <si>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</si>
  <si>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</si>
  <si>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</si>
  <si>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</si>
  <si>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</si>
  <si>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</si>
  <si>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</si>
  <si>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</si>
  <si>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</si>
  <si>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</si>
  <si>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</si>
  <si>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</si>
  <si>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</si>
  <si>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</si>
  <si>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</si>
  <si>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</si>
  <si>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</si>
  <si>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</si>
  <si>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</si>
  <si>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</si>
  <si>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</si>
  <si>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</si>
  <si>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</si>
  <si>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</si>
  <si>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</si>
  <si>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</si>
  <si>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</si>
  <si>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</si>
  <si>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</si>
  <si>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</si>
  <si>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</si>
  <si>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</si>
  <si>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</si>
  <si>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</si>
  <si>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</si>
  <si>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</si>
  <si>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</si>
  <si>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</si>
  <si>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</si>
  <si>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</si>
  <si>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</si>
  <si>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</si>
  <si>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</si>
  <si>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</si>
  <si>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</si>
  <si>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</si>
  <si>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</si>
  <si>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</si>
  <si>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</si>
  <si>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</si>
  <si>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</si>
  <si>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</si>
  <si>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</si>
  <si>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</si>
  <si>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</si>
  <si>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</si>
  <si>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</si>
  <si>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</si>
  <si>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</si>
  <si>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</si>
  <si>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</si>
  <si>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</si>
  <si>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</si>
  <si>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</si>
  <si>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</si>
  <si>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</si>
  <si>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</si>
  <si>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</si>
  <si>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</si>
  <si>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</si>
  <si>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</si>
  <si>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</si>
  <si>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</si>
  <si>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</si>
  <si>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</si>
  <si>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</si>
  <si>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</si>
  <si>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</si>
  <si>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</si>
  <si>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</si>
  <si>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</si>
  <si>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</si>
  <si>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</si>
  <si>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</si>
  <si>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</si>
  <si>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</si>
  <si>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</si>
  <si>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</si>
  <si>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</si>
  <si>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</si>
  <si>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</si>
  <si>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</si>
  <si>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</si>
  <si>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</si>
  <si>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</si>
  <si>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</si>
  <si>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</si>
  <si>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</si>
  <si>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</si>
  <si>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</si>
  <si>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</si>
  <si>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</si>
  <si>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</si>
  <si>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</si>
  <si>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</si>
  <si>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</si>
  <si>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</si>
  <si>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</si>
  <si>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</si>
  <si>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</si>
  <si>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</si>
  <si>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</si>
  <si>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</si>
  <si>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</si>
  <si>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</si>
  <si>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</si>
  <si>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</si>
  <si>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</si>
  <si>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</si>
  <si>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</si>
  <si>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</si>
  <si>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</si>
  <si>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</si>
  <si>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</si>
  <si>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</si>
  <si>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</si>
  <si>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</si>
  <si>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</si>
  <si>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</si>
  <si>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</si>
  <si>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</si>
  <si>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</si>
  <si>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</si>
  <si>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</si>
  <si>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</si>
  <si>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</si>
  <si>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</si>
  <si>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</si>
  <si>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</si>
  <si>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</si>
  <si>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</si>
  <si>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</si>
  <si>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</si>
  <si>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</si>
  <si>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</si>
  <si>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</si>
  <si>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</si>
  <si>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</si>
  <si>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</si>
  <si>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</si>
  <si>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</si>
  <si>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</si>
  <si>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</si>
  <si>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</si>
  <si>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</si>
  <si>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</si>
  <si>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</si>
  <si>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</si>
  <si>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</si>
  <si>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</si>
  <si>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</si>
  <si>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</si>
  <si>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</si>
  <si>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</si>
  <si>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</si>
  <si>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</si>
  <si>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</si>
  <si>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</si>
  <si>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</si>
  <si>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</si>
  <si>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</si>
  <si>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</si>
  <si>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</si>
  <si>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</si>
  <si>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</si>
  <si>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</si>
  <si>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</si>
  <si>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</si>
  <si>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</si>
  <si>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</si>
  <si>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</si>
  <si>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</si>
  <si>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</si>
  <si>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</si>
  <si>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</si>
  <si>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</si>
  <si>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</si>
  <si>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</si>
  <si>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</si>
  <si>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</si>
  <si>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</si>
  <si>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</si>
  <si>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</si>
  <si>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</si>
  <si>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</si>
  <si>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</si>
  <si>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</si>
  <si>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</si>
  <si>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</si>
  <si>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</si>
  <si>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</si>
  <si>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</si>
  <si>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</si>
  <si>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</si>
  <si>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</si>
  <si>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</si>
  <si>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</si>
  <si>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</si>
  <si>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</si>
  <si>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</si>
  <si>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</si>
  <si>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</si>
  <si>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</si>
  <si>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</si>
  <si>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</si>
  <si>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</si>
  <si>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</si>
  <si>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</si>
  <si>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</si>
  <si>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</si>
  <si>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</si>
  <si>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</si>
  <si>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</si>
  <si>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</si>
  <si>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</si>
  <si>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</si>
  <si>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</si>
  <si>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</si>
  <si>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</si>
  <si>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</si>
  <si>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</si>
  <si>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</si>
  <si>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</si>
  <si>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</si>
  <si>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</si>
  <si>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</si>
  <si>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</si>
  <si>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</si>
  <si>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</si>
  <si>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</si>
  <si>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</si>
  <si>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</si>
  <si>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</si>
  <si>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</si>
  <si>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</si>
  <si>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</si>
  <si>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</si>
  <si>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</si>
  <si>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</si>
  <si>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</si>
  <si>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</si>
  <si>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</si>
  <si>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</si>
  <si>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</si>
  <si>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</si>
  <si>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</si>
  <si>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</si>
  <si>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</si>
  <si>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</si>
  <si>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</si>
  <si>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</si>
  <si>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</si>
  <si>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</si>
  <si>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</si>
  <si>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</si>
  <si>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</si>
  <si>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</si>
  <si>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</si>
  <si>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</si>
  <si>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</si>
  <si>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</si>
  <si>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</si>
  <si>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</si>
  <si>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</si>
  <si>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</si>
  <si>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</si>
  <si>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</si>
  <si>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</si>
  <si>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</si>
  <si>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</si>
  <si>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</si>
  <si>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</si>
  <si>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</si>
  <si>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</si>
  <si>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</si>
  <si>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</si>
  <si>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</si>
  <si>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</si>
  <si>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</si>
  <si>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</si>
  <si>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</si>
  <si>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</si>
  <si>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</si>
  <si>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</si>
  <si>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</si>
  <si>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</si>
  <si>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</si>
  <si>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</si>
  <si>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</si>
  <si>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</si>
  <si>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</si>
  <si>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</si>
  <si>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</si>
  <si>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</si>
  <si>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</si>
  <si>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</si>
  <si>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</si>
  <si>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</si>
  <si>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</si>
  <si>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</si>
  <si>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</si>
  <si>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</si>
  <si>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</si>
  <si>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</si>
  <si>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</si>
  <si>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</si>
  <si>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</si>
  <si>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</si>
  <si>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</si>
  <si>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</si>
  <si>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</si>
  <si>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</si>
  <si>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</si>
  <si>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</si>
  <si>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</si>
  <si>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</si>
  <si>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</si>
  <si>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</si>
  <si>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</si>
  <si>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</si>
  <si>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</si>
  <si>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</si>
  <si>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</si>
  <si>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</si>
  <si>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</si>
  <si>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</si>
  <si>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</si>
  <si>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</si>
  <si>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</si>
  <si>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</si>
  <si>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</si>
  <si>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</si>
  <si>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</si>
  <si>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</si>
  <si>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</si>
  <si>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</si>
  <si>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</si>
  <si>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</si>
  <si>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</si>
  <si>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</si>
  <si>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</si>
  <si>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</si>
  <si>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</si>
  <si>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</si>
  <si>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</si>
  <si>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</si>
  <si>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</si>
  <si>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</si>
  <si>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</si>
  <si>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</si>
  <si>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</si>
  <si>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</si>
  <si>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</si>
  <si>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</si>
  <si>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</si>
  <si>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</si>
  <si>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</si>
  <si>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</si>
  <si>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</si>
  <si>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</si>
  <si>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</si>
  <si>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</si>
  <si>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</si>
  <si>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</si>
  <si>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</si>
  <si>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</si>
  <si>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</si>
  <si>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</si>
  <si>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</si>
  <si>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</si>
  <si>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</si>
  <si>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</si>
  <si>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</si>
  <si>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</si>
  <si>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</si>
  <si>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</si>
  <si>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</si>
  <si>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</si>
  <si>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</si>
  <si>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</si>
  <si>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</si>
  <si>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</si>
  <si>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</si>
  <si>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</si>
  <si>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</si>
  <si>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</si>
  <si>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</si>
  <si>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</si>
  <si>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</si>
  <si>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</si>
  <si>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</si>
  <si>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</si>
  <si>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</si>
  <si>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</si>
  <si>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</si>
  <si>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</si>
  <si>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</si>
  <si>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</si>
  <si>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</si>
  <si>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</si>
  <si>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</si>
  <si>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</si>
  <si>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</si>
  <si>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</si>
  <si>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</si>
  <si>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</si>
  <si>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</si>
  <si>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</si>
  <si>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</si>
  <si>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</si>
  <si>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</si>
  <si>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</si>
  <si>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</si>
  <si>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</si>
  <si>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</si>
  <si>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</si>
  <si>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</si>
  <si>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</si>
  <si>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</si>
  <si>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</si>
  <si>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</si>
  <si>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</si>
  <si>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</si>
  <si>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</si>
  <si>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</si>
  <si>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</si>
  <si>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</si>
  <si>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</si>
  <si>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</si>
  <si>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</si>
  <si>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</si>
  <si>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</si>
  <si>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</si>
  <si>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</si>
  <si>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</si>
  <si>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</si>
  <si>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</si>
  <si>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</si>
  <si>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</si>
  <si>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</si>
  <si>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</si>
  <si>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</si>
  <si>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</si>
  <si>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</si>
  <si>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</si>
  <si>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</si>
  <si>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</si>
  <si>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</si>
  <si>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</si>
  <si>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</si>
  <si>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</si>
  <si>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</si>
  <si>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</si>
  <si>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</si>
  <si>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</si>
  <si>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</si>
  <si>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</si>
  <si>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</si>
  <si>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</si>
  <si>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</si>
  <si>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</si>
  <si>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</si>
  <si>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</si>
  <si>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</si>
  <si>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</si>
  <si>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</si>
  <si>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</si>
  <si>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</si>
  <si>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</si>
  <si>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</si>
  <si>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</si>
  <si>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</si>
  <si>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</si>
  <si>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</si>
  <si>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</si>
  <si>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</si>
  <si>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</si>
  <si>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</si>
  <si>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</si>
  <si>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</si>
  <si>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</si>
  <si>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</si>
  <si>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</si>
  <si>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</si>
  <si>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</si>
  <si>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</si>
  <si>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</si>
  <si>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</si>
  <si>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</si>
  <si>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</si>
  <si>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</si>
  <si>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</si>
  <si>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</si>
  <si>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</si>
  <si>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</si>
  <si>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</si>
  <si>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</si>
  <si>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</si>
  <si>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</si>
  <si>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</si>
  <si>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</si>
  <si>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</si>
  <si>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</si>
  <si>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</si>
  <si>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</si>
  <si>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</si>
  <si>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</si>
  <si>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</si>
  <si>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</si>
  <si>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</si>
  <si>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</si>
  <si>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</si>
  <si>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</si>
  <si>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</si>
  <si>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</si>
  <si>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</si>
  <si>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</si>
  <si>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</si>
  <si>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</si>
  <si>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</si>
  <si>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</si>
  <si>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</si>
  <si>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</si>
  <si>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</si>
  <si>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</si>
  <si>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</si>
  <si>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</si>
  <si>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</si>
  <si>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</si>
  <si>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</si>
  <si>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</si>
  <si>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</si>
  <si>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</si>
  <si>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</si>
  <si>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</si>
  <si>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</si>
  <si>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</si>
  <si>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</si>
  <si>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</si>
  <si>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</si>
  <si>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</si>
  <si>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</si>
  <si>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</si>
  <si>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</si>
  <si>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</si>
  <si>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</si>
  <si>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</si>
  <si>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</si>
  <si>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</si>
  <si>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</si>
  <si>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</si>
  <si>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</si>
  <si>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</si>
  <si>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</si>
  <si>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</si>
  <si>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</si>
  <si>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</si>
  <si>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</si>
  <si>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</si>
  <si>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</si>
  <si>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</si>
  <si>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</si>
  <si>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</si>
  <si>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</si>
  <si>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</si>
  <si>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</si>
  <si>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</si>
  <si>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</si>
  <si>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</si>
  <si>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</si>
  <si>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</si>
  <si>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</si>
  <si>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</si>
  <si>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</si>
  <si>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</si>
  <si>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</si>
  <si>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</si>
  <si>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</si>
  <si>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</si>
  <si>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</si>
  <si>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</si>
  <si>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</si>
  <si>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</si>
  <si>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</si>
  <si>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</si>
  <si>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</si>
  <si>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</si>
  <si>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</si>
  <si>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</si>
  <si>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</si>
  <si>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</si>
  <si>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</si>
  <si>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</si>
  <si>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</si>
  <si>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</si>
  <si>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</si>
  <si>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</si>
  <si>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</si>
  <si>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</si>
  <si>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</si>
  <si>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</si>
  <si>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</si>
  <si>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</si>
  <si>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</si>
  <si>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</si>
  <si>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</si>
  <si>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</si>
  <si>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</si>
  <si>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</si>
  <si>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</si>
  <si>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</si>
  <si>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</si>
  <si>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</si>
  <si>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</si>
  <si>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</si>
  <si>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</si>
  <si>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</si>
  <si>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</si>
  <si>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</si>
  <si>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</si>
  <si>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</si>
  <si>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</si>
  <si>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</si>
  <si>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</si>
  <si>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</si>
  <si>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</si>
  <si>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</si>
  <si>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</si>
  <si>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</si>
  <si>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</si>
  <si>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</si>
  <si>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</si>
  <si>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</si>
  <si>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</si>
  <si>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</si>
  <si>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</si>
  <si>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</si>
  <si>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</si>
  <si>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</si>
  <si>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</si>
  <si>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</si>
  <si>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</si>
  <si>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</si>
  <si>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</si>
  <si>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</si>
  <si>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</si>
  <si>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</si>
  <si>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</si>
  <si>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</si>
  <si>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</si>
  <si>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</si>
  <si>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</si>
  <si>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</si>
  <si>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</si>
  <si>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</si>
  <si>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</si>
  <si>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</si>
  <si>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</si>
  <si>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</si>
  <si>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</si>
  <si>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</si>
  <si>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</si>
  <si>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</si>
  <si>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</si>
  <si>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</si>
  <si>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</si>
  <si>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</si>
  <si>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</si>
  <si>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</si>
  <si>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</si>
  <si>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</si>
  <si>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</si>
  <si>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</si>
  <si>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</si>
  <si>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</si>
  <si>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</si>
  <si>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</si>
  <si>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</si>
  <si>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</si>
  <si>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</si>
  <si>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</si>
  <si>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</si>
  <si>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</si>
  <si>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</si>
  <si>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</si>
  <si>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</si>
  <si>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</si>
  <si>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</si>
  <si>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</si>
  <si>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</si>
  <si>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</si>
  <si>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</si>
  <si>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</si>
  <si>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</si>
  <si>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</si>
  <si>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</si>
  <si>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</si>
  <si>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</si>
  <si>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</si>
  <si>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</si>
  <si>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</si>
  <si>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</si>
  <si>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</si>
  <si>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</si>
  <si>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</si>
  <si>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</si>
  <si>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</si>
  <si>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</si>
  <si>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</si>
  <si>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</si>
  <si>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</si>
  <si>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</si>
  <si>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</si>
  <si>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</si>
  <si>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</si>
  <si>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</si>
  <si>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</si>
  <si>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</si>
  <si>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</si>
  <si>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</si>
  <si>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</si>
  <si>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</si>
  <si>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</si>
  <si>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</si>
  <si>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</si>
  <si>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</si>
  <si>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</si>
  <si>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</si>
  <si>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</si>
  <si>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</si>
  <si>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</si>
  <si>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</si>
  <si>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</si>
  <si>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</si>
  <si>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</si>
  <si>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</si>
  <si>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</si>
  <si>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</si>
  <si>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</si>
  <si>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</si>
  <si>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</si>
  <si>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</si>
  <si>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</si>
  <si>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</si>
  <si>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</si>
  <si>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</si>
  <si>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</si>
  <si>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</si>
  <si>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</si>
  <si>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</si>
  <si>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</si>
  <si>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</si>
  <si>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</si>
  <si>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</si>
  <si>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</si>
  <si>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</si>
  <si>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</si>
  <si>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</si>
  <si>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</si>
  <si>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</si>
  <si>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</si>
  <si>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</si>
  <si>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</si>
  <si>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</si>
  <si>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</si>
  <si>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</si>
  <si>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</si>
  <si>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</si>
  <si>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</si>
  <si>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</si>
  <si>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</si>
  <si>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</si>
  <si>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</si>
  <si>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</si>
  <si>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</si>
  <si>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</si>
  <si>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</si>
  <si>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</si>
  <si>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</si>
  <si>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</si>
  <si>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</si>
  <si>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</si>
  <si>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</si>
  <si>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</si>
  <si>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</si>
  <si>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</si>
  <si>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</si>
  <si>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</si>
  <si>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</si>
  <si>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</si>
  <si>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</si>
  <si>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</si>
  <si>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</si>
  <si>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</si>
  <si>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</si>
  <si>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</si>
  <si>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</si>
  <si>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</si>
  <si>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</si>
  <si>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</si>
  <si>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</si>
  <si>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</si>
  <si>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</si>
  <si>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</si>
  <si>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</si>
  <si>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</si>
  <si>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</si>
  <si>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</si>
  <si>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</si>
  <si>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</si>
  <si>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</si>
  <si>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</si>
  <si>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</si>
  <si>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</si>
  <si>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</si>
  <si>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</si>
  <si>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</si>
  <si>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</si>
  <si>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</si>
  <si>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</si>
  <si>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</si>
  <si>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</si>
  <si>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</si>
  <si>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</si>
  <si>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</si>
  <si>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</si>
  <si>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</si>
  <si>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</si>
  <si>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</si>
  <si>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</si>
  <si>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</si>
  <si>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</si>
  <si>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</si>
  <si>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</si>
  <si>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</si>
  <si>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</si>
  <si>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</si>
  <si>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</si>
  <si>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</si>
  <si>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</si>
  <si>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</si>
  <si>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</si>
  <si>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</si>
  <si>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</si>
  <si>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</si>
  <si>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</si>
  <si>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</si>
  <si>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</si>
  <si>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</si>
  <si>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</si>
  <si>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</si>
  <si>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</si>
  <si>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</si>
  <si>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</si>
  <si>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</si>
  <si>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</si>
  <si>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</si>
  <si>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</si>
  <si>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</si>
  <si>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</si>
  <si>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</si>
  <si>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</si>
  <si>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</si>
  <si>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</si>
  <si>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</si>
  <si>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</si>
  <si>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</si>
  <si>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</si>
  <si>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</si>
  <si>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</si>
  <si>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</si>
  <si>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</si>
  <si>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</si>
  <si>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</si>
  <si>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</si>
  <si>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</si>
  <si>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</si>
  <si>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</si>
  <si>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</si>
  <si>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</si>
  <si>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</si>
  <si>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</si>
  <si>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</si>
  <si>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</si>
  <si>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</si>
  <si>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</si>
  <si>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</si>
  <si>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</si>
  <si>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</si>
  <si>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</si>
  <si>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</si>
  <si>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</si>
  <si>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</si>
  <si>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</si>
  <si>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</si>
  <si>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</si>
  <si>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</si>
  <si>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</si>
  <si>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</si>
  <si>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</si>
  <si>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</si>
  <si>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</si>
  <si>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</si>
  <si>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</si>
  <si>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</si>
  <si>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</si>
  <si>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</si>
  <si>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</si>
  <si>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</si>
  <si>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</si>
  <si>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</si>
  <si>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</si>
  <si>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</si>
  <si>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</si>
  <si>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</si>
  <si>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</si>
  <si>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</si>
  <si>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</si>
  <si>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</si>
  <si>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</si>
  <si>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</si>
  <si>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</si>
  <si>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</si>
  <si>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</si>
  <si>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</si>
  <si>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</si>
  <si>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</si>
  <si>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</si>
  <si>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</si>
  <si>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</si>
  <si>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</si>
  <si>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</si>
  <si>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</si>
  <si>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</si>
  <si>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</si>
  <si>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</si>
  <si>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</si>
  <si>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</si>
  <si>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</si>
  <si>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</si>
  <si>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</si>
  <si>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</si>
  <si>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</si>
  <si>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</si>
  <si>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</si>
  <si>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</si>
  <si>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</si>
  <si>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</si>
  <si>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</si>
  <si>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</si>
  <si>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</si>
  <si>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</si>
  <si>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</si>
  <si>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</si>
  <si>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</si>
  <si>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</si>
  <si>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</si>
  <si>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</si>
  <si>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</si>
  <si>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</si>
  <si>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</si>
  <si>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</si>
  <si>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</si>
  <si>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</si>
  <si>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</si>
  <si>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</si>
  <si>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</si>
  <si>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</si>
  <si>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</si>
  <si>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</si>
  <si>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</si>
  <si>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</si>
  <si>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</si>
  <si>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</si>
  <si>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</si>
  <si>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</si>
  <si>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</si>
  <si>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</si>
  <si>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</si>
  <si>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</si>
  <si>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</si>
  <si>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</si>
  <si>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</si>
  <si>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</si>
  <si>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</si>
  <si>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</si>
  <si>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</si>
  <si>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</si>
  <si>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</si>
  <si>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</si>
  <si>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</si>
  <si>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</si>
  <si>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</si>
  <si>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</si>
  <si>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</si>
  <si>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</si>
  <si>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</si>
  <si>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</si>
  <si>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</si>
  <si>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</si>
  <si>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</si>
  <si>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</si>
  <si>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</si>
  <si>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</si>
  <si>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</si>
  <si>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</si>
  <si>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</si>
  <si>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</si>
  <si>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</si>
  <si>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</si>
  <si>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</si>
  <si>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</si>
  <si>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</si>
  <si>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</si>
  <si>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</si>
  <si>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</si>
  <si>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</si>
  <si>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</si>
  <si>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</si>
  <si>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</si>
  <si>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</si>
  <si>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</si>
  <si>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</si>
  <si>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</si>
  <si>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</si>
  <si>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</si>
  <si>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</si>
  <si>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</si>
  <si>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</si>
  <si>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</si>
  <si>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</si>
  <si>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</si>
  <si>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</si>
  <si>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</si>
  <si>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</si>
  <si>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</si>
  <si>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</si>
  <si>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</si>
  <si>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</si>
  <si>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</si>
  <si>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</si>
  <si>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</si>
  <si>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</si>
  <si>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</si>
  <si>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</si>
  <si>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</si>
  <si>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</si>
  <si>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</si>
  <si>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</si>
  <si>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</si>
  <si>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</si>
  <si>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</si>
  <si>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</si>
  <si>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</si>
  <si>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</si>
  <si>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</si>
  <si>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</si>
  <si>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</si>
  <si>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</si>
  <si>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</si>
  <si>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</si>
  <si>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</si>
  <si>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</si>
  <si>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</si>
  <si>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</si>
  <si>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</si>
  <si>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</si>
  <si>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</si>
  <si>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</si>
  <si>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</si>
  <si>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</si>
  <si>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</si>
  <si>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</si>
  <si>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</si>
  <si>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</si>
  <si>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</si>
  <si>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</si>
  <si>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</si>
  <si>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</si>
  <si>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</si>
  <si>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</si>
  <si>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</si>
  <si>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</si>
  <si>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</si>
  <si>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</si>
  <si>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</si>
  <si>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</si>
  <si>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</si>
  <si>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</si>
  <si>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</si>
  <si>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</si>
  <si>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</si>
  <si>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</si>
  <si>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</si>
  <si>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</si>
  <si>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</si>
  <si>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</si>
  <si>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</si>
  <si>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</si>
  <si>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</si>
  <si>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</si>
  <si>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</si>
  <si>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</si>
  <si>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</si>
  <si>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</si>
  <si>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</si>
  <si>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</si>
  <si>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</si>
  <si>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</si>
  <si>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</si>
  <si>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</si>
  <si>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</si>
  <si>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</si>
  <si>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</si>
  <si>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</si>
  <si>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</si>
  <si>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</si>
  <si>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</si>
  <si>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</si>
  <si>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</si>
  <si>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</si>
  <si>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</si>
  <si>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</si>
  <si>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</si>
  <si>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</si>
  <si>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</si>
  <si>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</si>
  <si>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</si>
  <si>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</si>
  <si>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</si>
  <si>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</si>
  <si>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</si>
  <si>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</si>
  <si>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</si>
  <si>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</si>
  <si>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</si>
  <si>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</si>
  <si>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</si>
  <si>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</si>
  <si>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</si>
  <si>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</si>
  <si>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</si>
  <si>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</si>
  <si>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</si>
  <si>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</si>
  <si>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</si>
  <si>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</si>
  <si>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</si>
  <si>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</si>
  <si>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</si>
  <si>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</si>
  <si>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</si>
  <si>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</si>
  <si>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</si>
  <si>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</si>
  <si>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</si>
  <si>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</si>
  <si>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</si>
  <si>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</si>
  <si>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</si>
  <si>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</si>
  <si>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</si>
  <si>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</si>
  <si>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</si>
  <si>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</si>
  <si>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</si>
  <si>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</si>
  <si>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</si>
  <si>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</si>
  <si>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</si>
  <si>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</si>
  <si>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</si>
  <si>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</si>
  <si>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</si>
  <si>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</si>
  <si>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</si>
  <si>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</si>
  <si>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</si>
  <si>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</si>
  <si>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</si>
  <si>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</si>
  <si>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</si>
  <si>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</si>
  <si>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</si>
  <si>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</si>
  <si>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</si>
  <si>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</si>
  <si>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</si>
  <si>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</si>
  <si>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</si>
  <si>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</si>
  <si>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</si>
  <si>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</si>
  <si>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</si>
  <si>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</si>
  <si>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</si>
  <si>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</si>
  <si>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</si>
  <si>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</si>
  <si>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</si>
  <si>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</si>
  <si>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</si>
  <si>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</si>
  <si>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</si>
  <si>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</si>
  <si>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</si>
  <si>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</si>
  <si>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</si>
  <si>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</si>
  <si>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</si>
  <si>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</si>
  <si>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</si>
  <si>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</si>
  <si>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</si>
  <si>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</si>
  <si>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</si>
  <si>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</si>
  <si>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</si>
  <si>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</si>
  <si>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</si>
  <si>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</si>
  <si>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</si>
  <si>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</si>
  <si>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</si>
  <si>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</si>
  <si>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</si>
  <si>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</si>
  <si>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</si>
  <si>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</si>
  <si>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</si>
  <si>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</si>
  <si>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</si>
  <si>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</si>
  <si>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</si>
  <si>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</si>
  <si>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</si>
  <si>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</si>
  <si>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</si>
  <si>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</si>
  <si>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</si>
  <si>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</si>
  <si>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</si>
  <si>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</si>
  <si>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</si>
  <si>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</si>
  <si>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</si>
  <si>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</si>
  <si>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</si>
  <si>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</si>
  <si>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</si>
  <si>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</si>
  <si>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</si>
  <si>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</si>
  <si>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</si>
  <si>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</si>
  <si>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</si>
  <si>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</si>
  <si>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</si>
  <si>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</si>
  <si>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</si>
  <si>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</si>
  <si>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</si>
  <si>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</si>
  <si>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</si>
  <si>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</si>
  <si>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</si>
  <si>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</si>
  <si>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</si>
  <si>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</si>
  <si>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</si>
  <si>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</si>
  <si>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</si>
  <si>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</si>
  <si>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</si>
  <si>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</si>
  <si>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</si>
  <si>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</si>
  <si>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</si>
  <si>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</si>
  <si>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</si>
  <si>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</si>
  <si>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</si>
  <si>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</si>
  <si>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</si>
  <si>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</si>
  <si>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</si>
  <si>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</si>
  <si>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</si>
  <si>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</si>
  <si>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</si>
  <si>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</si>
  <si>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</si>
  <si>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</si>
  <si>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</si>
  <si>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</si>
  <si>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</si>
  <si>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</si>
  <si>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</si>
  <si>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</si>
  <si>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</si>
  <si>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</si>
  <si>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</si>
  <si>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</si>
  <si>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</si>
  <si>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</si>
  <si>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</si>
  <si>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</si>
  <si>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</si>
  <si>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</si>
  <si>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</si>
  <si>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</si>
  <si>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</si>
  <si>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</si>
  <si>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</si>
  <si>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</si>
  <si>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</si>
  <si>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</si>
  <si>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</si>
  <si>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</si>
  <si>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</si>
  <si>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</si>
  <si>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</si>
  <si>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</si>
  <si>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</si>
  <si>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</si>
  <si>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</si>
  <si>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</si>
  <si>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</si>
  <si>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</si>
  <si>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</si>
  <si>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</si>
  <si>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</si>
  <si>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</si>
  <si>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</si>
  <si>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</si>
  <si>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</si>
  <si>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</si>
  <si>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</si>
  <si>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</si>
  <si>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</si>
  <si>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</si>
  <si>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</si>
  <si>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</si>
  <si>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</si>
  <si>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</si>
  <si>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</si>
  <si>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</si>
  <si>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</si>
  <si>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</si>
  <si>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</si>
  <si>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</si>
  <si>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</si>
  <si>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</si>
  <si>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</si>
  <si>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</si>
  <si>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</si>
  <si>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</si>
  <si>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</si>
  <si>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</si>
  <si>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</si>
  <si>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</si>
  <si>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</si>
  <si>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</si>
  <si>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</si>
  <si>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</si>
  <si>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</si>
  <si>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</si>
  <si>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</si>
  <si>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</si>
  <si>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</si>
  <si>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</si>
  <si>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</si>
  <si>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</si>
  <si>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</si>
  <si>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</si>
  <si>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</si>
  <si>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</si>
  <si>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</si>
  <si>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</si>
  <si>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</si>
  <si>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</si>
  <si>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</si>
  <si>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</si>
  <si>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</si>
  <si>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</si>
  <si>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</si>
  <si>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</si>
  <si>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</si>
  <si>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</si>
  <si>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</si>
  <si>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</si>
  <si>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</si>
  <si>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</si>
  <si>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</si>
  <si>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</si>
  <si>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</si>
  <si>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</si>
  <si>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</si>
  <si>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</si>
  <si>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</si>
  <si>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</si>
  <si>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</si>
  <si>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</si>
  <si>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</si>
  <si>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</si>
  <si>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</si>
  <si>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</si>
  <si>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</si>
  <si>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</si>
  <si>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</si>
  <si>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</si>
  <si>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</si>
  <si>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</si>
  <si>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</si>
  <si>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</si>
  <si>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</si>
  <si>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</si>
  <si>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</si>
  <si>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</si>
  <si>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</si>
  <si>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</si>
  <si>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</si>
  <si>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</si>
  <si>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</si>
  <si>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</si>
  <si>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</si>
  <si>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</si>
  <si>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</si>
  <si>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</si>
  <si>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</si>
  <si>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</si>
  <si>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</si>
  <si>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</si>
  <si>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</si>
  <si>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</si>
  <si>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</si>
  <si>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</si>
  <si>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</si>
  <si>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</si>
  <si>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</si>
  <si>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</si>
  <si>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</si>
  <si>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</si>
  <si>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</si>
  <si>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</si>
  <si>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</si>
  <si>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</si>
  <si>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</si>
  <si>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</si>
  <si>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</si>
  <si>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</si>
  <si>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</si>
  <si>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</si>
  <si>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</si>
  <si>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</si>
  <si>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</si>
  <si>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</si>
  <si>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</si>
  <si>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</si>
  <si>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</si>
  <si>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</si>
  <si>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</si>
  <si>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</si>
  <si>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</si>
  <si>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</si>
  <si>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</si>
  <si>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</si>
  <si>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</si>
  <si>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</si>
  <si>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</si>
  <si>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</si>
  <si>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</si>
  <si>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</si>
  <si>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</si>
  <si>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</si>
  <si>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</si>
  <si>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</si>
  <si>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</si>
  <si>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</si>
  <si>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</si>
  <si>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</si>
  <si>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</si>
  <si>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</si>
  <si>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</si>
  <si>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</si>
  <si>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</si>
  <si>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</si>
  <si>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</si>
  <si>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</si>
  <si>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</si>
  <si>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</si>
  <si>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</si>
  <si>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</si>
  <si>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</si>
  <si>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</si>
  <si>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</si>
  <si>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</si>
  <si>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</si>
  <si>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</si>
  <si>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</si>
  <si>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</si>
  <si>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</si>
  <si>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</si>
  <si>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</si>
  <si>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</si>
  <si>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</si>
  <si>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</si>
  <si>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</si>
  <si>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</si>
  <si>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</si>
  <si>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</si>
  <si>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</si>
  <si>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</si>
  <si>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</si>
  <si>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</si>
  <si>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</si>
  <si>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</si>
  <si>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</si>
  <si>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</si>
  <si>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</si>
  <si>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</si>
  <si>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</si>
  <si>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</si>
  <si>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</si>
  <si>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</si>
  <si>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</si>
  <si>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</si>
  <si>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</si>
  <si>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</si>
  <si>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</si>
  <si>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</si>
  <si>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</si>
  <si>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</si>
  <si>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</si>
  <si>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</si>
  <si>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</si>
  <si>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</si>
  <si>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</si>
  <si>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</si>
  <si>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</si>
  <si>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</si>
  <si>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</si>
  <si>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</si>
  <si>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</si>
  <si>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</si>
  <si>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</si>
  <si>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</si>
  <si>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</si>
  <si>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</si>
  <si>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</si>
  <si>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</si>
  <si>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</si>
  <si>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</si>
  <si>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</si>
  <si>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</si>
  <si>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</si>
  <si>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</si>
  <si>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</si>
  <si>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</si>
  <si>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</si>
  <si>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</si>
  <si>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</si>
  <si>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</si>
  <si>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</si>
  <si>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</si>
  <si>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</si>
  <si>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</si>
  <si>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</si>
  <si>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</si>
  <si>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</si>
  <si>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</si>
  <si>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</si>
  <si>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</si>
  <si>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</si>
  <si>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</si>
  <si>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</si>
  <si>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</si>
  <si>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</si>
  <si>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</si>
  <si>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</si>
  <si>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</si>
  <si>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</si>
  <si>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</si>
  <si>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</si>
  <si>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</si>
  <si>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</si>
  <si>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</si>
  <si>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</si>
  <si>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</si>
  <si>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</si>
  <si>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</si>
  <si>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</si>
  <si>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</si>
  <si>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</si>
  <si>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</si>
  <si>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</si>
  <si>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</si>
  <si>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</si>
  <si>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</si>
  <si>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</si>
  <si>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</si>
  <si>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</si>
  <si>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</si>
  <si>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</si>
  <si>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</si>
  <si>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</si>
  <si>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</si>
  <si>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</si>
  <si>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</si>
  <si>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</si>
  <si>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</si>
  <si>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</si>
  <si>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</si>
  <si>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</si>
  <si>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</si>
  <si>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</si>
  <si>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</si>
  <si>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</si>
  <si>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</si>
  <si>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</si>
  <si>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</si>
  <si>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</si>
  <si>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</si>
  <si>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</si>
  <si>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</si>
  <si>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</si>
  <si>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</si>
  <si>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</si>
  <si>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</si>
  <si>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</si>
  <si>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</si>
  <si>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</si>
  <si>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</si>
  <si>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</si>
  <si>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</si>
  <si>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</si>
  <si>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</si>
  <si>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</si>
  <si>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</si>
  <si>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</si>
  <si>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</si>
  <si>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</si>
  <si>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</si>
  <si>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</si>
  <si>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</si>
  <si>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</si>
  <si>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</si>
  <si>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</si>
  <si>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</si>
  <si>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</si>
  <si>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</si>
  <si>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</si>
  <si>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</si>
  <si>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</si>
  <si>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</si>
  <si>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</si>
  <si>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</si>
  <si>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</si>
  <si>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</si>
  <si>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</si>
  <si>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</si>
  <si>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</si>
  <si>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</si>
  <si>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</si>
  <si>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</si>
  <si>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</si>
  <si>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</si>
  <si>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</si>
  <si>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</si>
  <si>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</si>
  <si>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</si>
  <si>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</si>
  <si>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</si>
  <si>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</si>
  <si>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</si>
  <si>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</si>
  <si>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</si>
  <si>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</si>
  <si>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</si>
  <si>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</si>
  <si>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</si>
  <si>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</si>
  <si>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</si>
  <si>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</si>
  <si>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</si>
  <si>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</si>
  <si>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</si>
  <si>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</si>
  <si>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</si>
  <si>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</si>
  <si>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</si>
  <si>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</si>
  <si>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</si>
  <si>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</si>
  <si>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</si>
  <si>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</si>
  <si>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</si>
  <si>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</si>
  <si>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</si>
  <si>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</si>
  <si>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</si>
  <si>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</si>
  <si>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</si>
  <si>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</si>
  <si>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</si>
  <si>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</si>
  <si>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</si>
  <si>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</si>
  <si>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</si>
  <si>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</si>
  <si>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</si>
  <si>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</si>
  <si>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</si>
  <si>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</si>
  <si>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</si>
  <si>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</si>
  <si>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</si>
  <si>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</si>
  <si>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</si>
  <si>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</si>
  <si>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</si>
  <si>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</si>
  <si>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</si>
  <si>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</si>
  <si>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</si>
  <si>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</si>
  <si>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</si>
  <si>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</si>
  <si>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</si>
  <si>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</si>
  <si>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</si>
  <si>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</si>
  <si>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</si>
  <si>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</si>
  <si>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</si>
  <si>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</si>
  <si>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</si>
  <si>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</si>
  <si>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</si>
  <si>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</si>
  <si>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</si>
  <si>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</si>
  <si>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</si>
  <si>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</si>
  <si>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</si>
  <si>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</si>
  <si>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</si>
  <si>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</si>
  <si>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</si>
  <si>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</si>
  <si>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</si>
  <si>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</si>
  <si>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</si>
  <si>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</si>
  <si>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</si>
  <si>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</si>
  <si>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</si>
  <si>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</si>
  <si>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</si>
  <si>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</si>
  <si>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</si>
  <si>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</si>
  <si>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</si>
  <si>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</si>
  <si>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</si>
  <si>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</si>
  <si>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</si>
  <si>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</si>
  <si>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</si>
  <si>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</si>
  <si>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</si>
  <si>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</si>
  <si>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</si>
  <si>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</si>
  <si>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</si>
  <si>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</si>
  <si>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</si>
  <si>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</si>
  <si>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</si>
  <si>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</si>
  <si>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</si>
  <si>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</si>
  <si>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</si>
  <si>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</si>
  <si>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</si>
  <si>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</si>
  <si>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</si>
  <si>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</si>
  <si>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</si>
  <si>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</si>
  <si>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</si>
  <si>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</si>
  <si>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</si>
  <si>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</si>
  <si>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</si>
  <si>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</si>
  <si>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</si>
  <si>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</si>
  <si>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</si>
  <si>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</si>
  <si>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</si>
  <si>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</si>
  <si>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</si>
  <si>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</si>
  <si>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</si>
  <si>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</si>
  <si>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</si>
  <si>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</si>
  <si>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</si>
  <si>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</si>
  <si>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</si>
  <si>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</si>
  <si>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</si>
  <si>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</si>
  <si>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</si>
  <si>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</si>
  <si>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</si>
  <si>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</si>
  <si>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</si>
  <si>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</si>
  <si>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</si>
  <si>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</si>
  <si>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</si>
  <si>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</si>
  <si>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</si>
  <si>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</si>
  <si>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</si>
  <si>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</si>
  <si>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</si>
  <si>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</si>
  <si>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</si>
  <si>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</si>
  <si>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</si>
  <si>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</si>
  <si>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</si>
  <si>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</si>
  <si>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</si>
  <si>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</si>
  <si>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</si>
  <si>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</si>
  <si>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</si>
  <si>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</si>
  <si>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</si>
  <si>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</si>
  <si>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</si>
  <si>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</si>
  <si>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</si>
  <si>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</si>
  <si>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</si>
  <si>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</si>
  <si>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</si>
  <si>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</si>
  <si>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</si>
  <si>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</si>
  <si>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</si>
  <si>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</si>
  <si>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</si>
  <si>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</si>
  <si>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</si>
  <si>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</si>
  <si>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</si>
  <si>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</si>
  <si>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</si>
  <si>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</si>
  <si>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</si>
  <si>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</si>
  <si>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</si>
  <si>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</si>
  <si>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</si>
  <si>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</si>
  <si>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</si>
  <si>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</si>
  <si>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</si>
  <si>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</si>
  <si>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</si>
  <si>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</si>
  <si>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</si>
  <si>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</si>
  <si>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</si>
  <si>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</si>
  <si>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</si>
  <si>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</si>
  <si>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</si>
  <si>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</si>
  <si>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</si>
  <si>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</si>
  <si>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</si>
  <si>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</si>
  <si>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</si>
  <si>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</si>
  <si>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</si>
  <si>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</si>
  <si>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</si>
  <si>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</si>
  <si>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</si>
  <si>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</si>
  <si>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</si>
  <si>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</si>
  <si>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</si>
  <si>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</si>
  <si>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</si>
  <si>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</si>
  <si>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</si>
  <si>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</si>
  <si>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</si>
  <si>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</si>
  <si>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</si>
  <si>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</si>
  <si>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</si>
  <si>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</si>
  <si>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</si>
  <si>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</si>
  <si>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</si>
  <si>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</si>
  <si>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</si>
  <si>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</si>
  <si>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</si>
  <si>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</si>
  <si>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</si>
  <si>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</si>
  <si>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</si>
  <si>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</si>
  <si>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</si>
  <si>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</si>
  <si>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</si>
  <si>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</si>
  <si>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</si>
  <si>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</si>
  <si>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</si>
  <si>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</si>
  <si>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</si>
  <si>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</si>
  <si>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</si>
  <si>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</si>
  <si>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</si>
  <si>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</si>
  <si>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</si>
  <si>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</si>
  <si>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</si>
  <si>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</si>
  <si>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</si>
  <si>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</si>
  <si>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</si>
  <si>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</si>
  <si>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</si>
  <si>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</si>
  <si>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</si>
  <si>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</si>
  <si>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</si>
  <si>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</si>
  <si>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</si>
  <si>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</si>
  <si>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</si>
  <si>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</si>
  <si>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</si>
  <si>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</si>
  <si>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</si>
  <si>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</si>
  <si>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</si>
  <si>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</si>
  <si>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</si>
  <si>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</si>
  <si>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</si>
  <si>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</si>
  <si>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</si>
  <si>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</si>
  <si>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</si>
  <si>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</si>
  <si>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</si>
  <si>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</si>
  <si>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</si>
  <si>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</si>
  <si>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</si>
  <si>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</si>
  <si>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</si>
  <si>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</si>
  <si>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</si>
  <si>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</si>
  <si>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</si>
  <si>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</si>
  <si>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</si>
  <si>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</si>
  <si>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</si>
  <si>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</si>
  <si>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</si>
  <si>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</si>
  <si>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</si>
  <si>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</si>
  <si>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</si>
  <si>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</si>
  <si>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</si>
  <si>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</si>
  <si>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</si>
  <si>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</si>
  <si>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</si>
  <si>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</si>
  <si>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</si>
  <si>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</si>
  <si>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</si>
  <si>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</si>
  <si>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</si>
  <si>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</si>
  <si>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</si>
  <si>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</si>
  <si>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</si>
  <si>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</si>
  <si>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</si>
  <si>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</si>
  <si>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</si>
  <si>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</si>
  <si>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</si>
  <si>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</si>
  <si>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</si>
  <si>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</si>
  <si>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</si>
  <si>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</si>
  <si>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</si>
  <si>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</si>
  <si>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</si>
  <si>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</si>
  <si>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</si>
  <si>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</si>
  <si>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</si>
  <si>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</si>
  <si>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</si>
  <si>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</si>
  <si>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</si>
  <si>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</si>
  <si>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</si>
  <si>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</si>
  <si>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</si>
  <si>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</si>
  <si>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</si>
  <si>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</si>
  <si>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</si>
  <si>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</si>
  <si>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</si>
  <si>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</si>
  <si>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</si>
  <si>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</si>
  <si>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</si>
  <si>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</si>
  <si>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</si>
  <si>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</si>
  <si>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</si>
  <si>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</si>
  <si>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</si>
  <si>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</si>
  <si>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</si>
  <si>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</si>
  <si>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</si>
  <si>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</si>
  <si>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</si>
  <si>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</si>
  <si>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</si>
  <si>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</si>
  <si>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</si>
  <si>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</si>
  <si>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</si>
  <si>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</si>
  <si>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</si>
  <si>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</si>
  <si>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</si>
  <si>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</si>
  <si>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</si>
  <si>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</si>
  <si>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</si>
  <si>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</si>
  <si>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</si>
  <si>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</si>
  <si>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</si>
  <si>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</si>
  <si>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</si>
  <si>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</si>
  <si>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</si>
  <si>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</si>
  <si>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</si>
  <si>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</si>
  <si>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</si>
  <si>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</si>
  <si>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</si>
  <si>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</si>
  <si>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</si>
  <si>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</si>
  <si>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</si>
  <si>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</si>
  <si>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</si>
  <si>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</si>
  <si>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</si>
  <si>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</si>
  <si>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</si>
  <si>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</si>
  <si>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</si>
  <si>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</si>
  <si>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</si>
  <si>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</si>
  <si>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</si>
  <si>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</si>
  <si>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</si>
  <si>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</si>
  <si>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</si>
  <si>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</si>
  <si>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</si>
  <si>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</si>
  <si>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</si>
  <si>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</si>
  <si>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</si>
  <si>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</si>
  <si>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</si>
  <si>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</si>
  <si>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</si>
  <si>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</si>
  <si>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</si>
  <si>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</si>
  <si>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</si>
  <si>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</si>
  <si>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</si>
  <si>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</si>
  <si>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</si>
  <si>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</si>
  <si>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</si>
  <si>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</si>
  <si>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</si>
  <si>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</si>
  <si>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</si>
  <si>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</si>
  <si>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</si>
  <si>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</si>
  <si>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</si>
  <si>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</si>
  <si>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</si>
  <si>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</si>
  <si>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</si>
  <si>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</si>
  <si>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</si>
  <si>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</si>
  <si>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</si>
  <si>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</si>
  <si>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</si>
  <si>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</si>
  <si>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</si>
  <si>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</si>
  <si>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</si>
  <si>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</si>
  <si>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</si>
  <si>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</si>
  <si>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</si>
  <si>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</si>
  <si>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</si>
  <si>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</si>
  <si>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</si>
  <si>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</si>
  <si>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</si>
  <si>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</si>
  <si>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</si>
  <si>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</si>
  <si>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</si>
  <si>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</si>
  <si>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</si>
  <si>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</si>
  <si>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</si>
  <si>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</si>
  <si>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</si>
  <si>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</si>
  <si>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</si>
  <si>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</si>
  <si>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</si>
  <si>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</si>
  <si>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</si>
  <si>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</si>
  <si>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</si>
  <si>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</si>
  <si>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</si>
  <si>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</si>
  <si>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</si>
  <si>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</si>
  <si>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</si>
  <si>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</si>
  <si>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</si>
  <si>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</si>
  <si>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</si>
  <si>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</si>
  <si>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</si>
  <si>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</si>
  <si>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</si>
  <si>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</si>
  <si>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</si>
  <si>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</si>
  <si>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</si>
  <si>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</si>
  <si>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</si>
  <si>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</si>
  <si>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</si>
  <si>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</si>
  <si>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</si>
  <si>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</si>
  <si>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</si>
  <si>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</si>
  <si>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</si>
  <si>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</si>
  <si>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</si>
  <si>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</si>
  <si>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</si>
  <si>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</si>
  <si>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</si>
  <si>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</si>
  <si>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</si>
  <si>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</si>
  <si>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</si>
  <si>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</si>
  <si>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</si>
  <si>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</si>
  <si>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</si>
  <si>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</si>
  <si>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</si>
  <si>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</si>
  <si>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</si>
  <si>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</si>
  <si>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</si>
  <si>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</si>
  <si>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</si>
  <si>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</si>
  <si>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</si>
  <si>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</si>
  <si>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</si>
  <si>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</si>
  <si>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</si>
  <si>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</si>
  <si>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</si>
  <si>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</si>
  <si>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</si>
  <si>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</si>
  <si>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</si>
  <si>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</si>
  <si>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</si>
  <si>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</si>
  <si>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</si>
  <si>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</si>
  <si>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</si>
  <si>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</si>
  <si>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</si>
  <si>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</si>
  <si>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</si>
  <si>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</si>
  <si>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</si>
  <si>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</si>
  <si>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</si>
  <si>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</si>
  <si>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</si>
  <si>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</si>
  <si>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</si>
  <si>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</si>
  <si>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</si>
  <si>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</si>
  <si>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</si>
  <si>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</si>
  <si>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</si>
  <si>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</si>
  <si>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</si>
  <si>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</si>
  <si>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</si>
  <si>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</si>
  <si>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</si>
  <si>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</si>
  <si>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</si>
  <si>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</si>
  <si>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</si>
  <si>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</si>
  <si>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</si>
  <si>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</si>
  <si>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</si>
  <si>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</si>
  <si>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</si>
  <si>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</si>
  <si>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</si>
  <si>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</si>
  <si>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</si>
  <si>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</si>
  <si>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</si>
  <si>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</si>
  <si>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</si>
  <si>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</si>
  <si>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</si>
  <si>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</si>
  <si>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</si>
  <si>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</si>
  <si>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</si>
  <si>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</si>
  <si>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</si>
  <si>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</si>
  <si>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</si>
  <si>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</si>
  <si>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</si>
  <si>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</si>
  <si>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</si>
  <si>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</si>
  <si>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</si>
  <si>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</si>
  <si>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</si>
  <si>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</si>
  <si>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</si>
  <si>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</si>
  <si>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</si>
  <si>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</si>
  <si>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</si>
  <si>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</si>
  <si>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</si>
  <si>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</si>
  <si>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</si>
  <si>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</si>
  <si>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</si>
  <si>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</si>
  <si>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</si>
  <si>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</si>
  <si>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</si>
  <si>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</si>
  <si>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</si>
  <si>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</si>
  <si>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</si>
  <si>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</si>
  <si>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</si>
  <si>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</si>
  <si>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</si>
  <si>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</si>
  <si>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</si>
  <si>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</si>
  <si>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</si>
  <si>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</si>
  <si>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</si>
  <si>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</si>
  <si>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</si>
  <si>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</si>
  <si>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</si>
  <si>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</si>
  <si>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</si>
  <si>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</si>
  <si>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</si>
  <si>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</si>
  <si>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</si>
  <si>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</si>
  <si>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</si>
  <si>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</si>
  <si>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</si>
  <si>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</si>
  <si>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</si>
  <si>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</si>
  <si>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</si>
  <si>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</si>
  <si>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</si>
  <si>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</si>
  <si>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</si>
  <si>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</si>
  <si>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</si>
  <si>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</si>
  <si>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</si>
  <si>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</si>
  <si>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</si>
  <si>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</si>
  <si>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</si>
  <si>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</si>
  <si>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</si>
  <si>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</si>
  <si>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</si>
  <si>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</si>
  <si>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</si>
  <si>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</si>
  <si>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</si>
  <si>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</si>
  <si>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</si>
  <si>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</si>
  <si>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</si>
  <si>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</si>
  <si>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</si>
  <si>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</si>
  <si>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</si>
  <si>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</si>
  <si>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</si>
  <si>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</si>
  <si>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</si>
  <si>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</si>
  <si>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</si>
  <si>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</si>
  <si>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</si>
  <si>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</si>
  <si>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</si>
  <si>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</si>
  <si>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</si>
  <si>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</si>
  <si>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</si>
  <si>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</si>
  <si>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</si>
  <si>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</si>
  <si>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</si>
  <si>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</si>
  <si>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</si>
  <si>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</si>
  <si>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</si>
  <si>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</si>
  <si>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</si>
  <si>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</si>
  <si>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</si>
  <si>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</si>
  <si>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</si>
  <si>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</si>
  <si>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</si>
  <si>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</si>
  <si>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</si>
  <si>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</si>
  <si>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</si>
  <si>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</si>
  <si>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</si>
  <si>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</si>
  <si>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</si>
  <si>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</si>
  <si>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</si>
  <si>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</si>
  <si>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</si>
  <si>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</si>
  <si>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</si>
  <si>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</si>
  <si>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</si>
  <si>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</si>
  <si>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</si>
  <si>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</si>
  <si>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</si>
  <si>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</si>
  <si>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</si>
  <si>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</si>
  <si>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</si>
  <si>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</si>
  <si>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</si>
  <si>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</si>
  <si>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</si>
  <si>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</si>
  <si>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</si>
  <si>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</si>
  <si>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</si>
  <si>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</si>
  <si>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</si>
  <si>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</si>
  <si>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</si>
  <si>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</si>
  <si>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</si>
  <si>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</si>
  <si>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</si>
  <si>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</si>
  <si>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</si>
  <si>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</si>
  <si>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</si>
  <si>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</si>
  <si>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</si>
  <si>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</si>
  <si>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</si>
  <si>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</si>
  <si>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</si>
  <si>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</si>
  <si>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</si>
  <si>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</si>
  <si>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</si>
  <si>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</si>
  <si>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</si>
  <si>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</si>
  <si>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</si>
  <si>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</si>
  <si>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</si>
  <si>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</si>
  <si>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</si>
  <si>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</si>
  <si>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</si>
  <si>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</si>
  <si>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</si>
  <si>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</si>
  <si>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</si>
  <si>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</si>
  <si>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</si>
  <si>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</si>
  <si>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</si>
  <si>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</si>
  <si>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</si>
  <si>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</si>
  <si>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</si>
  <si>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</si>
  <si>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</si>
  <si>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</si>
  <si>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</si>
  <si>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</si>
  <si>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</si>
  <si>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</si>
  <si>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</si>
  <si>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</si>
  <si>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</si>
  <si>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</si>
  <si>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</si>
  <si>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</si>
  <si>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</si>
  <si>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</si>
  <si>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</si>
  <si>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</si>
  <si>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</si>
  <si>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</si>
  <si>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</si>
  <si>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</si>
  <si>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</si>
  <si>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</si>
  <si>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</si>
  <si>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</si>
  <si>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</si>
  <si>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</si>
  <si>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</si>
  <si>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</si>
  <si>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</si>
  <si>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</si>
  <si>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</si>
  <si>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</si>
  <si>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</si>
  <si>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</si>
  <si>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</si>
  <si>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</si>
  <si>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</si>
  <si>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</si>
  <si>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</si>
  <si>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</si>
  <si>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</si>
  <si>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</si>
  <si>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</si>
  <si>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</si>
  <si>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</si>
  <si>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</si>
  <si>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</si>
  <si>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</si>
  <si>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</si>
  <si>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</si>
  <si>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</si>
  <si>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</si>
  <si>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</si>
  <si>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</si>
  <si>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</si>
  <si>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</si>
  <si>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</si>
  <si>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</si>
  <si>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</si>
  <si>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</si>
  <si>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</si>
  <si>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</si>
  <si>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</si>
  <si>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</si>
  <si>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</si>
  <si>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</si>
  <si>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</si>
  <si>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</si>
  <si>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</si>
  <si>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</si>
  <si>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</si>
  <si>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</si>
  <si>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</si>
  <si>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</si>
  <si>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</si>
  <si>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</si>
  <si>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</si>
  <si>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</si>
  <si>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</si>
  <si>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</si>
  <si>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</si>
  <si>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</si>
  <si>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</si>
  <si>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</si>
  <si>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</si>
  <si>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</si>
  <si>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</si>
  <si>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</si>
  <si>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</si>
  <si>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</si>
  <si>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</si>
  <si>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</si>
  <si>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</si>
  <si>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</si>
  <si>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</si>
  <si>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</si>
  <si>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</si>
  <si>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</si>
  <si>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</si>
  <si>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</si>
  <si>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</si>
  <si>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</si>
  <si>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</si>
  <si>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</si>
  <si>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</si>
  <si>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</si>
  <si>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</si>
  <si>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</si>
  <si>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</si>
  <si>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</si>
  <si>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</si>
  <si>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</si>
  <si>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</si>
  <si>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</si>
  <si>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</si>
  <si>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</si>
  <si>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</si>
  <si>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</si>
  <si>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</si>
  <si>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</si>
  <si>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</si>
  <si>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</si>
  <si>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</si>
  <si>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</si>
  <si>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</si>
  <si>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</si>
  <si>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</si>
  <si>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</si>
  <si>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</si>
  <si>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</si>
  <si>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</si>
  <si>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</si>
  <si>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</si>
  <si>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</si>
  <si>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</si>
  <si>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</si>
  <si>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</si>
  <si>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</si>
  <si>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</si>
  <si>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</si>
  <si>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</si>
  <si>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</si>
  <si>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</si>
  <si>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</si>
  <si>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</si>
  <si>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</si>
  <si>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</si>
  <si>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</si>
  <si>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</si>
  <si>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</si>
  <si>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</si>
  <si>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</si>
  <si>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</si>
  <si>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</si>
  <si>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</si>
  <si>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</si>
  <si>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</si>
  <si>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</si>
  <si>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</si>
  <si>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</si>
  <si>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</si>
  <si>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</si>
  <si>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</si>
  <si>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</si>
  <si>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</si>
  <si>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</si>
  <si>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</si>
  <si>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</si>
  <si>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</si>
  <si>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</si>
  <si>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</si>
  <si>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</si>
  <si>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</si>
  <si>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</si>
  <si>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</si>
  <si>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</si>
  <si>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</si>
  <si>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</si>
  <si>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</si>
  <si>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</si>
  <si>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</si>
  <si>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</si>
  <si>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</si>
  <si>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</si>
  <si>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</si>
  <si>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</si>
  <si>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</si>
  <si>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</si>
  <si>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</si>
  <si>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</si>
  <si>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</si>
  <si>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</si>
  <si>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</si>
  <si>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</si>
  <si>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</si>
  <si>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</si>
  <si>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</si>
  <si>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</si>
  <si>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</si>
  <si>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</si>
  <si>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</si>
  <si>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</si>
  <si>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</si>
  <si>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</si>
  <si>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</si>
  <si>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</si>
  <si>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</si>
  <si>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</si>
  <si>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</si>
  <si>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</si>
  <si>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</si>
  <si>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</si>
  <si>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</si>
  <si>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</si>
  <si>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</si>
  <si>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</si>
  <si>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</si>
  <si>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</si>
  <si>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</si>
  <si>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</si>
  <si>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</si>
  <si>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</si>
  <si>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</si>
  <si>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</si>
  <si>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</si>
  <si>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</si>
  <si>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</si>
  <si>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</si>
  <si>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</si>
  <si>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</si>
  <si>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</si>
  <si>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</si>
  <si>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</si>
  <si>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</si>
  <si>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</si>
  <si>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</si>
  <si>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</si>
  <si>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</si>
  <si>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</si>
  <si>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</si>
  <si>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</si>
  <si>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</si>
  <si>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</si>
  <si>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</si>
  <si>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</si>
  <si>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</si>
  <si>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</si>
  <si>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</si>
  <si>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</si>
  <si>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</si>
  <si>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</si>
  <si>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</si>
  <si>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</si>
  <si>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</si>
  <si>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</si>
  <si>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</si>
  <si>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</si>
  <si>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</si>
  <si>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</si>
  <si>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</si>
  <si>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</si>
  <si>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</si>
  <si>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</si>
  <si>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</si>
  <si>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</si>
  <si>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</si>
  <si>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</si>
  <si>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</si>
  <si>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</si>
  <si>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</si>
  <si>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</si>
  <si>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</si>
  <si>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</si>
  <si>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</si>
  <si>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</si>
  <si>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</si>
  <si>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</si>
  <si>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</si>
  <si>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</si>
  <si>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</si>
  <si>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</si>
  <si>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</si>
  <si>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</si>
  <si>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</si>
  <si>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</si>
  <si>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</si>
  <si>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</si>
  <si>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</si>
  <si>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</si>
  <si>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</si>
  <si>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</si>
  <si>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</si>
  <si>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</si>
  <si>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</si>
  <si>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</si>
  <si>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</si>
  <si>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</si>
  <si>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</si>
  <si>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</si>
  <si>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</si>
  <si>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</si>
  <si>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</si>
  <si>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</si>
  <si>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</si>
  <si>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</si>
  <si>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</si>
  <si>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</si>
  <si>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</si>
  <si>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</si>
  <si>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</si>
  <si>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</si>
  <si>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</si>
  <si>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</si>
  <si>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</si>
  <si>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</si>
  <si>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</si>
  <si>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</si>
  <si>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</si>
  <si>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</si>
  <si>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</si>
  <si>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</si>
  <si>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</si>
  <si>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</si>
  <si>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</si>
  <si>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</si>
  <si>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</si>
  <si>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</si>
  <si>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</si>
  <si>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</si>
  <si>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</si>
  <si>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</si>
  <si>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</si>
  <si>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</si>
  <si>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</si>
  <si>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</si>
  <si>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</si>
  <si>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</si>
  <si>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</si>
  <si>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</si>
  <si>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</si>
  <si>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</si>
  <si>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</si>
  <si>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</si>
  <si>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</si>
  <si>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</si>
  <si>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</si>
  <si>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</si>
  <si>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</si>
  <si>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</si>
  <si>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</si>
  <si>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</si>
  <si>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</si>
  <si>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</si>
  <si>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</si>
  <si>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</si>
  <si>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</si>
  <si>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</si>
  <si>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</si>
  <si>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</si>
  <si>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</si>
  <si>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</si>
  <si>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</si>
  <si>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</si>
  <si>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</si>
  <si>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</si>
  <si>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</si>
  <si>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</si>
  <si>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</si>
  <si>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</si>
  <si>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</si>
  <si>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</si>
  <si>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</si>
  <si>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</si>
  <si>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</si>
  <si>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</si>
  <si>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</si>
  <si>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</si>
  <si>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</si>
  <si>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</si>
  <si>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</si>
  <si>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</si>
  <si>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</si>
  <si>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</si>
  <si>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</si>
  <si>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</si>
  <si>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</si>
  <si>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</si>
  <si>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</si>
  <si>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</si>
  <si>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</si>
  <si>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</si>
  <si>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</si>
  <si>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</si>
  <si>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</si>
  <si>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</si>
  <si>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</si>
  <si>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</si>
  <si>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</si>
  <si>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</si>
  <si>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</si>
  <si>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</si>
  <si>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</si>
  <si>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</si>
  <si>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</si>
  <si>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</si>
  <si>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</si>
  <si>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</si>
  <si>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</si>
  <si>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</si>
  <si>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</si>
  <si>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</si>
  <si>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</si>
  <si>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</si>
  <si>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</si>
  <si>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</si>
  <si>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</si>
  <si>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</si>
  <si>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</si>
  <si>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</si>
  <si>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</si>
  <si>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</si>
  <si>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</si>
  <si>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</si>
  <si>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</si>
  <si>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</si>
  <si>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</si>
  <si>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</si>
  <si>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</si>
  <si>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</si>
  <si>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</si>
  <si>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</si>
  <si>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</si>
  <si>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</si>
  <si>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</si>
  <si>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</si>
  <si>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</si>
  <si>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</si>
  <si>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</si>
  <si>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</si>
  <si>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</si>
  <si>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</si>
  <si>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</si>
  <si>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</si>
  <si>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</si>
  <si>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</si>
  <si>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</si>
  <si>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</si>
  <si>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</si>
  <si>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</si>
  <si>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</si>
  <si>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</si>
  <si>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</si>
  <si>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</si>
  <si>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</si>
  <si>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</si>
  <si>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</si>
  <si>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</si>
  <si>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</si>
  <si>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</si>
  <si>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</si>
  <si>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</si>
  <si>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</si>
  <si>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</si>
  <si>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</si>
  <si>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</si>
  <si>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</si>
  <si>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</si>
  <si>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</si>
  <si>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</si>
  <si>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</si>
  <si>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</si>
  <si>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</si>
  <si>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</si>
  <si>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</si>
  <si>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</si>
  <si>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</si>
  <si>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</si>
  <si>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</si>
  <si>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</si>
  <si>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</si>
  <si>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</si>
  <si>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</si>
  <si>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</si>
  <si>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</si>
  <si>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</si>
  <si>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</si>
  <si>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</si>
  <si>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</si>
  <si>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</si>
  <si>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</si>
  <si>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</si>
  <si>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</si>
  <si>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</si>
  <si>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</si>
  <si>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</si>
  <si>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</si>
  <si>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</si>
  <si>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</si>
  <si>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</si>
  <si>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</si>
  <si>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</si>
  <si>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</si>
  <si>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</si>
  <si>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</si>
  <si>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</si>
  <si>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</si>
  <si>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</si>
  <si>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</si>
  <si>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</si>
  <si>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</si>
  <si>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</si>
  <si>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</si>
  <si>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</si>
  <si>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</si>
  <si>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</si>
  <si>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</si>
  <si>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</si>
  <si>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</si>
  <si>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</si>
  <si>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</si>
  <si>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</si>
  <si>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</si>
  <si>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</si>
  <si>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</si>
  <si>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</si>
  <si>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</si>
  <si>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</si>
  <si>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</si>
  <si>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</si>
  <si>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</si>
  <si>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</si>
  <si>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</si>
  <si>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</si>
  <si>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</si>
  <si>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</si>
  <si>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</si>
  <si>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</si>
  <si>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</si>
  <si>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</si>
  <si>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</si>
  <si>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</si>
  <si>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</si>
  <si>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</si>
  <si>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</si>
  <si>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</si>
  <si>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</si>
  <si>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</si>
  <si>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</si>
  <si>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</si>
  <si>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</si>
  <si>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</si>
  <si>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</si>
  <si>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</si>
  <si>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</si>
  <si>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</si>
  <si>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</si>
  <si>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</si>
  <si>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</si>
  <si>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</si>
  <si>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</si>
  <si>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</si>
  <si>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</si>
  <si>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</si>
  <si>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</si>
  <si>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</si>
  <si>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</si>
  <si>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</si>
  <si>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</si>
  <si>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</si>
  <si>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</si>
  <si>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</si>
  <si>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</si>
  <si>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</si>
  <si>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</si>
  <si>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</si>
  <si>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</si>
  <si>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</si>
  <si>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</si>
  <si>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</si>
  <si>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</si>
  <si>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</si>
  <si>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</si>
  <si>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</si>
  <si>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</si>
  <si>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</si>
  <si>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</si>
  <si>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</si>
  <si>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</si>
  <si>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</si>
  <si>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</si>
  <si>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</si>
  <si>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</si>
  <si>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</si>
  <si>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</si>
  <si>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</si>
  <si>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</si>
  <si>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</si>
  <si>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</si>
  <si>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</si>
  <si>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</si>
  <si>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</si>
  <si>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</si>
  <si>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</si>
  <si>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</si>
  <si>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</si>
  <si>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</si>
  <si>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</si>
  <si>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</si>
  <si>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</si>
  <si>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</si>
  <si>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</si>
  <si>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</si>
  <si>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</si>
  <si>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</si>
  <si>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</si>
  <si>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</si>
  <si>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</si>
  <si>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</si>
  <si>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</si>
  <si>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</si>
  <si>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</si>
  <si>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</si>
  <si>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</si>
  <si>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</si>
  <si>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</si>
  <si>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</si>
  <si>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</si>
  <si>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</si>
  <si>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</si>
  <si>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</si>
  <si>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</si>
  <si>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</si>
  <si>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</si>
  <si>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</si>
  <si>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</si>
  <si>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</si>
  <si>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</si>
  <si>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</si>
  <si>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</si>
  <si>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</si>
  <si>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</si>
  <si>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</si>
  <si>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</si>
  <si>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</si>
  <si>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</si>
  <si>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</si>
  <si>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</si>
  <si>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</si>
  <si>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</si>
  <si>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</si>
  <si>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</si>
  <si>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</si>
  <si>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</si>
  <si>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</si>
  <si>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</si>
  <si>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</si>
  <si>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</si>
  <si>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</si>
  <si>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</si>
  <si>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</si>
  <si>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</si>
  <si>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</si>
  <si>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</si>
  <si>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</si>
  <si>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</si>
  <si>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</si>
  <si>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</si>
  <si>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</si>
  <si>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</si>
  <si>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</si>
  <si>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</si>
  <si>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</si>
  <si>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</si>
  <si>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</si>
  <si>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</si>
  <si>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</si>
  <si>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</si>
  <si>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</si>
  <si>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</si>
  <si>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</si>
  <si>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</si>
  <si>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</si>
  <si>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</si>
  <si>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</si>
  <si>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</si>
  <si>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</si>
  <si>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</si>
  <si>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</si>
  <si>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</si>
  <si>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</si>
  <si>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</si>
  <si>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</si>
  <si>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</si>
  <si>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</si>
  <si>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</si>
  <si>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</si>
  <si>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</si>
  <si>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</si>
  <si>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</si>
  <si>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</si>
  <si>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</si>
  <si>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</si>
  <si>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</si>
  <si>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</si>
  <si>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</si>
  <si>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</si>
  <si>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</si>
  <si>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</si>
  <si>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</si>
  <si>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</si>
  <si>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</si>
  <si>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</si>
  <si>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</si>
  <si>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</si>
  <si>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</si>
  <si>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</si>
  <si>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</si>
  <si>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</si>
  <si>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</si>
  <si>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</si>
  <si>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</si>
  <si>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</si>
  <si>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</si>
  <si>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</si>
  <si>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</si>
  <si>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</si>
  <si>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</si>
  <si>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</si>
  <si>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</si>
  <si>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</si>
  <si>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</si>
  <si>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</si>
  <si>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</si>
  <si>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</si>
  <si>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</si>
  <si>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</si>
  <si>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</si>
  <si>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</si>
  <si>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</si>
  <si>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</si>
  <si>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</si>
  <si>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</si>
  <si>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</si>
  <si>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</si>
  <si>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</si>
  <si>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</si>
  <si>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</si>
  <si>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</si>
  <si>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</si>
  <si>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</si>
  <si>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</si>
  <si>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</si>
  <si>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</si>
  <si>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</si>
  <si>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</si>
  <si>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</si>
  <si>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</si>
  <si>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</si>
  <si>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</si>
  <si>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</si>
  <si>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</si>
  <si>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</si>
  <si>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</si>
  <si>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</si>
  <si>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</si>
  <si>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</si>
  <si>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</si>
  <si>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</si>
  <si>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</si>
  <si>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</si>
  <si>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</si>
  <si>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</si>
  <si>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</si>
  <si>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</si>
  <si>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</si>
  <si>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</si>
  <si>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</si>
  <si>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</si>
  <si>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</si>
  <si>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</si>
  <si>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</si>
  <si>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</si>
  <si>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</si>
  <si>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</si>
  <si>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</si>
  <si>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</si>
  <si>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</si>
  <si>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</si>
  <si>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</si>
  <si>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</si>
  <si>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</si>
  <si>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</si>
  <si>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</si>
  <si>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</si>
  <si>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</si>
  <si>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</si>
  <si>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</si>
  <si>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</si>
  <si>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</si>
  <si>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</si>
  <si>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</si>
  <si>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</si>
  <si>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</si>
  <si>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</si>
  <si>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</si>
  <si>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</si>
  <si>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</si>
  <si>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</si>
  <si>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</si>
  <si>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</si>
  <si>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</si>
  <si>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</si>
  <si>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</si>
  <si>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</si>
  <si>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</si>
  <si>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</si>
  <si>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</si>
  <si>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</si>
  <si>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</si>
  <si>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</si>
  <si>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</si>
  <si>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</si>
  <si>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</si>
  <si>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</si>
  <si>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</si>
  <si>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</si>
  <si>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</si>
  <si>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</si>
  <si>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</si>
  <si>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</si>
  <si>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</si>
  <si>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</si>
  <si>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</si>
  <si>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</si>
  <si>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</si>
  <si>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</si>
  <si>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</si>
  <si>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</si>
  <si>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</si>
  <si>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</si>
  <si>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</si>
  <si>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</si>
  <si>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</si>
  <si>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</si>
  <si>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</si>
  <si>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</si>
  <si>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</si>
  <si>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</si>
  <si>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</si>
  <si>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</si>
  <si>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</si>
  <si>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</si>
  <si>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</si>
  <si>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</si>
  <si>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</si>
  <si>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</si>
  <si>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</si>
  <si>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</si>
  <si>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</si>
  <si>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</si>
  <si>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</si>
  <si>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</si>
  <si>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</si>
  <si>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</si>
  <si>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</si>
  <si>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</si>
  <si>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</si>
  <si>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</si>
  <si>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</si>
  <si>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</si>
  <si>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</si>
  <si>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</si>
  <si>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</si>
  <si>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</si>
  <si>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</si>
  <si>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</si>
  <si>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</si>
  <si>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</si>
  <si>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</si>
  <si>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</si>
  <si>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</si>
  <si>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</si>
  <si>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</si>
  <si>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</si>
  <si>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</si>
  <si>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</si>
  <si>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</si>
  <si>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</si>
  <si>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</si>
  <si>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</si>
  <si>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</si>
  <si>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</si>
  <si>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</si>
  <si>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</si>
  <si>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</si>
  <si>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</si>
  <si>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</si>
  <si>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</si>
  <si>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</si>
  <si>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</si>
  <si>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</si>
  <si>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</si>
  <si>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</si>
  <si>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</si>
  <si>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</si>
  <si>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</si>
  <si>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</si>
  <si>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</si>
  <si>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</si>
  <si>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</si>
  <si>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</si>
  <si>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</si>
  <si>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</si>
  <si>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</si>
  <si>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</si>
  <si>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</si>
  <si>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</si>
  <si>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</si>
  <si>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</si>
  <si>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</si>
  <si>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</si>
  <si>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</si>
  <si>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</si>
  <si>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</si>
  <si>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</si>
  <si>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</si>
  <si>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</si>
  <si>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</si>
  <si>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</si>
  <si>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</si>
  <si>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</si>
  <si>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</si>
  <si>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</si>
  <si>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</si>
  <si>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</si>
  <si>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</si>
  <si>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</si>
  <si>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</si>
  <si>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</si>
  <si>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</si>
  <si>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</si>
  <si>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</si>
  <si>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</si>
  <si>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</si>
  <si>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</si>
  <si>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</si>
  <si>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</si>
  <si>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</si>
  <si>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</si>
  <si>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</si>
  <si>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</si>
  <si>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</si>
  <si>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</si>
  <si>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</si>
  <si>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</si>
  <si>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</si>
  <si>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</si>
  <si>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</si>
  <si>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</si>
  <si>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</si>
  <si>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</si>
  <si>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</si>
  <si>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</si>
  <si>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</si>
  <si>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</si>
  <si>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</si>
  <si>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</si>
  <si>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</si>
  <si>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</si>
  <si>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</si>
  <si>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</si>
  <si>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</si>
  <si>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</si>
  <si>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</si>
  <si>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</si>
  <si>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</si>
  <si>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</si>
  <si>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</si>
  <si>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</si>
  <si>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</si>
  <si>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</si>
  <si>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</si>
  <si>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</si>
  <si>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</si>
  <si>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</si>
  <si>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</si>
  <si>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</si>
  <si>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</si>
  <si>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</si>
  <si>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</si>
  <si>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</si>
  <si>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</si>
  <si>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</si>
  <si>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</si>
  <si>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</si>
  <si>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</si>
  <si>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</si>
  <si>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</si>
  <si>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</si>
  <si>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</si>
  <si>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</si>
  <si>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</si>
  <si>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</si>
  <si>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</si>
  <si>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</si>
  <si>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</si>
  <si>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</si>
  <si>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</si>
  <si>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</si>
  <si>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</si>
  <si>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</si>
  <si>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</si>
  <si>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</si>
  <si>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</si>
  <si>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</si>
  <si>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</si>
  <si>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</si>
  <si>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</si>
  <si>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</si>
  <si>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</si>
  <si>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</si>
  <si>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</si>
  <si>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</si>
  <si>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</si>
  <si>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</si>
  <si>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</si>
  <si>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</si>
  <si>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</si>
  <si>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</si>
  <si>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</si>
  <si>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</si>
  <si>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</si>
  <si>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</si>
  <si>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</si>
  <si>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</si>
  <si>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</si>
  <si>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</si>
  <si>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</si>
  <si>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</si>
  <si>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</si>
  <si>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</si>
  <si>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</si>
  <si>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</si>
  <si>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</si>
  <si>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</si>
  <si>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</si>
  <si>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</si>
  <si>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</si>
  <si>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</si>
  <si>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</si>
  <si>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</si>
  <si>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</si>
  <si>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</si>
  <si>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</si>
  <si>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</si>
  <si>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</si>
  <si>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</si>
  <si>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</si>
  <si>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</si>
  <si>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</si>
  <si>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</si>
  <si>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</si>
  <si>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</si>
  <si>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</si>
  <si>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</si>
  <si>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</si>
  <si>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</si>
  <si>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</si>
  <si>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</si>
  <si>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</si>
  <si>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</si>
  <si>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</si>
  <si>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</si>
  <si>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</si>
  <si>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</si>
  <si>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</si>
  <si>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</si>
  <si>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</si>
  <si>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</si>
  <si>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</si>
  <si>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</si>
  <si>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</si>
  <si>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</si>
  <si>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</si>
  <si>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</si>
  <si>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</si>
  <si>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</si>
  <si>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</si>
  <si>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</si>
  <si>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</si>
  <si>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</si>
  <si>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</si>
  <si>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</si>
  <si>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</si>
  <si>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</si>
  <si>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</si>
  <si>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</si>
  <si>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</si>
  <si>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</si>
  <si>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</si>
  <si>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</si>
  <si>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</si>
  <si>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</si>
  <si>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</si>
  <si>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</si>
  <si>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</si>
  <si>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</si>
  <si>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</si>
  <si>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</si>
  <si>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</si>
  <si>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</si>
  <si>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</si>
  <si>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</si>
  <si>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</si>
  <si>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</si>
  <si>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</si>
  <si>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</si>
  <si>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</si>
  <si>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</si>
  <si>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</si>
  <si>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</si>
  <si>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</si>
  <si>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</si>
  <si>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</si>
  <si>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</si>
  <si>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</si>
  <si>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</si>
  <si>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</si>
  <si>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</si>
  <si>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</si>
  <si>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</si>
  <si>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</si>
  <si>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</si>
  <si>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</si>
  <si>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</si>
  <si>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</si>
  <si>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</si>
  <si>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</si>
  <si>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</si>
  <si>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</si>
  <si>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</si>
  <si>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</si>
  <si>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</si>
  <si>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</si>
  <si>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</si>
  <si>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</si>
  <si>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</si>
  <si>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</si>
  <si>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</si>
  <si>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</si>
  <si>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</si>
  <si>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</si>
  <si>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</si>
  <si>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</si>
  <si>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</si>
  <si>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</si>
  <si>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</si>
  <si>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</si>
  <si>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</si>
  <si>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</si>
  <si>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</si>
  <si>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</si>
  <si>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</si>
  <si>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</si>
  <si>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</si>
  <si>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</si>
  <si>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</si>
  <si>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</si>
  <si>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</si>
  <si>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</si>
  <si>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</si>
  <si>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</si>
  <si>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</si>
  <si>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</si>
  <si>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</si>
  <si>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</si>
  <si>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</si>
  <si>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</si>
  <si>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</si>
  <si>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</si>
  <si>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</si>
  <si>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</si>
  <si>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</si>
  <si>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</si>
  <si>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</si>
  <si>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</si>
  <si>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</si>
  <si>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</si>
  <si>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</si>
  <si>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</si>
  <si>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</si>
  <si>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</si>
  <si>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</si>
  <si>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</si>
  <si>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</si>
  <si>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</si>
  <si>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</si>
  <si>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</si>
  <si>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</si>
  <si>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</si>
  <si>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</si>
  <si>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</si>
  <si>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</si>
  <si>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</si>
  <si>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</si>
  <si>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</si>
  <si>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</si>
  <si>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</si>
  <si>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</si>
  <si>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</si>
  <si>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</si>
  <si>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</si>
  <si>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</si>
  <si>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</si>
  <si>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</si>
  <si>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</si>
  <si>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</si>
  <si>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</si>
  <si>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</si>
  <si>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</si>
  <si>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</si>
  <si>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</si>
  <si>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</si>
  <si>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</si>
  <si>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</si>
  <si>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</si>
  <si>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</si>
  <si>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</si>
  <si>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</si>
  <si>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</si>
  <si>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</si>
  <si>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</si>
  <si>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</si>
  <si>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</si>
  <si>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</si>
  <si>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</si>
  <si>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</si>
  <si>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</si>
  <si>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</si>
  <si>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</si>
  <si>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</si>
  <si>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</si>
  <si>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</si>
  <si>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</si>
  <si>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</si>
  <si>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</si>
  <si>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</si>
  <si>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</si>
  <si>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</si>
  <si>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</si>
  <si>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</si>
  <si>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</si>
  <si>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</si>
  <si>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</si>
  <si>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</si>
  <si>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</si>
  <si>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</si>
  <si>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</si>
  <si>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</si>
  <si>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</si>
  <si>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</si>
  <si>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</si>
  <si>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</si>
  <si>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</si>
  <si>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</si>
  <si>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</si>
  <si>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</si>
  <si>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</si>
  <si>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</si>
  <si>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</si>
  <si>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</si>
  <si>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</si>
  <si>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</si>
  <si>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</si>
  <si>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</si>
  <si>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</si>
  <si>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</si>
  <si>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</si>
  <si>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</si>
  <si>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</si>
  <si>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</si>
  <si>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</si>
  <si>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</si>
  <si>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</si>
  <si>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</si>
  <si>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</si>
  <si>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</si>
  <si>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</si>
  <si>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</si>
  <si>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</si>
  <si>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</si>
  <si>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</si>
  <si>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</si>
  <si>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</si>
  <si>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</si>
  <si>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</si>
  <si>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</si>
  <si>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</si>
  <si>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</si>
  <si>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</si>
  <si>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</si>
  <si>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</si>
  <si>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</si>
  <si>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</si>
  <si>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</si>
  <si>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</si>
  <si>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</si>
  <si>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</si>
  <si>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</si>
  <si>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</si>
  <si>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</si>
  <si>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</si>
  <si>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</si>
  <si>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</si>
  <si>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</si>
  <si>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</si>
  <si>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</si>
  <si>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</si>
  <si>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</si>
  <si>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</si>
  <si>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</si>
  <si>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</si>
  <si>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</si>
  <si>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</si>
  <si>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</si>
  <si>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</si>
  <si>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</si>
  <si>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</si>
  <si>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</si>
  <si>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</si>
  <si>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</si>
  <si>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</si>
  <si>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</si>
  <si>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</si>
  <si>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</si>
  <si>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</si>
  <si>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</si>
  <si>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</si>
  <si>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</si>
  <si>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</si>
  <si>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</si>
  <si>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</si>
  <si>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</si>
  <si>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</si>
  <si>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</si>
  <si>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</si>
  <si>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</si>
  <si>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</si>
  <si>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</si>
  <si>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</si>
  <si>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</si>
  <si>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</si>
  <si>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</si>
  <si>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</si>
  <si>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</si>
  <si>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</si>
  <si>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</si>
  <si>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</si>
  <si>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</si>
  <si>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</si>
  <si>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</si>
  <si>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</si>
  <si>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</si>
  <si>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</si>
  <si>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</si>
  <si>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</si>
  <si>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</si>
  <si>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</si>
  <si>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</si>
  <si>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</si>
  <si>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</si>
  <si>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</si>
  <si>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</si>
  <si>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</si>
  <si>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</si>
  <si>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</si>
  <si>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</si>
  <si>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</si>
  <si>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</si>
  <si>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</si>
  <si>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</si>
  <si>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</si>
  <si>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</si>
  <si>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</si>
  <si>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</si>
  <si>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</si>
  <si>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</si>
  <si>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</si>
  <si>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</si>
  <si>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</si>
  <si>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</si>
  <si>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</si>
  <si>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</si>
  <si>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</si>
  <si>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</si>
  <si>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</si>
  <si>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</si>
  <si>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</si>
  <si>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</si>
  <si>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</si>
  <si>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</si>
  <si>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</si>
  <si>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</si>
  <si>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</si>
  <si>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</si>
  <si>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</si>
  <si>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</si>
  <si>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</si>
  <si>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</si>
  <si>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</si>
  <si>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</si>
  <si>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</si>
  <si>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</si>
  <si>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</si>
  <si>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</si>
  <si>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</si>
  <si>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</si>
  <si>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</si>
  <si>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</si>
  <si>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</si>
  <si>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</si>
  <si>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</si>
  <si>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</si>
  <si>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</si>
  <si>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</si>
  <si>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</si>
  <si>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</si>
  <si>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</si>
  <si>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</si>
  <si>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</si>
  <si>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</si>
  <si>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</si>
  <si>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</si>
  <si>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</si>
  <si>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</si>
  <si>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</si>
  <si>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</si>
  <si>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</si>
  <si>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</si>
  <si>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</si>
  <si>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</si>
  <si>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</si>
  <si>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</si>
  <si>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</si>
  <si>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</si>
  <si>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</si>
  <si>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</si>
  <si>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</si>
  <si>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</si>
  <si>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</si>
  <si>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</si>
  <si>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</si>
  <si>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</si>
  <si>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</si>
  <si>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</si>
  <si>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</si>
  <si>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</si>
  <si>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</si>
  <si>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</si>
  <si>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</si>
  <si>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</si>
  <si>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</si>
  <si>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</si>
  <si>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</si>
  <si>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</si>
  <si>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</si>
  <si>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</si>
  <si>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</si>
  <si>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</si>
  <si>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</si>
  <si>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</si>
  <si>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</si>
  <si>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</si>
  <si>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</si>
  <si>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</si>
  <si>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</si>
  <si>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</si>
  <si>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</si>
  <si>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</si>
  <si>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</si>
  <si>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</si>
  <si>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</si>
  <si>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</si>
  <si>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</si>
  <si>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</si>
  <si>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</si>
  <si>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</si>
  <si>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</si>
  <si>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</si>
  <si>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</si>
  <si>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</si>
  <si>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</si>
  <si>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</si>
  <si>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</si>
  <si>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</si>
  <si>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</si>
  <si>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</si>
  <si>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</si>
  <si>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</si>
  <si>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</si>
  <si>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</si>
  <si>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</si>
  <si>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</si>
  <si>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</si>
  <si>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</si>
  <si>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</si>
  <si>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</si>
  <si>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</si>
  <si>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</si>
  <si>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</si>
  <si>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</si>
  <si>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</si>
  <si>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</si>
  <si>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</si>
  <si>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</si>
  <si>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</si>
  <si>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</si>
  <si>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</si>
  <si>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</si>
  <si>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</si>
  <si>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</si>
  <si>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</si>
  <si>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</si>
  <si>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</si>
  <si>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</si>
  <si>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</si>
  <si>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</si>
  <si>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</si>
  <si>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</si>
  <si>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</si>
  <si>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</si>
  <si>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</si>
  <si>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</si>
  <si>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</si>
  <si>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</si>
  <si>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</si>
  <si>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</si>
  <si>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</si>
  <si>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</si>
  <si>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</si>
  <si>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</si>
  <si>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</si>
  <si>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</si>
  <si>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</si>
  <si>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</si>
  <si>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</si>
  <si>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</si>
  <si>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</si>
  <si>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</si>
  <si>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</si>
  <si>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</si>
  <si>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</si>
  <si>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</si>
  <si>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</si>
  <si>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</si>
  <si>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</si>
  <si>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</si>
  <si>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</si>
  <si>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</si>
  <si>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</si>
  <si>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</si>
  <si>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</si>
  <si>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</si>
  <si>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</si>
  <si>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</si>
  <si>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</si>
  <si>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</si>
  <si>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</si>
  <si>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</si>
  <si>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</si>
  <si>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</si>
  <si>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</si>
  <si>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</si>
  <si>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</si>
  <si>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</si>
  <si>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</si>
  <si>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</si>
  <si>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</si>
  <si>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</si>
  <si>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</si>
  <si>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</si>
  <si>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</si>
  <si>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</si>
  <si>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</si>
  <si>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</si>
  <si>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</si>
  <si>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</si>
  <si>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</si>
  <si>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</si>
  <si>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</si>
  <si>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</si>
  <si>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</si>
  <si>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</si>
  <si>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</si>
  <si>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</si>
  <si>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</si>
  <si>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</si>
  <si>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</si>
  <si>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</si>
  <si>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</si>
  <si>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</si>
  <si>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</si>
  <si>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</si>
  <si>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</si>
  <si>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</si>
  <si>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</si>
  <si>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</si>
  <si>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</si>
  <si>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</si>
  <si>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</si>
  <si>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</si>
  <si>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</si>
  <si>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</si>
  <si>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</si>
  <si>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</si>
  <si>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</si>
  <si>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</si>
  <si>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</si>
  <si>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</si>
  <si>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</si>
  <si>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</si>
  <si>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</si>
  <si>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</si>
  <si>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</si>
  <si>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</si>
  <si>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</si>
  <si>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</si>
  <si>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</si>
  <si>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</si>
  <si>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</si>
  <si>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</si>
  <si>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</si>
  <si>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</si>
  <si>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</si>
  <si>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</si>
  <si>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</si>
  <si>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</si>
  <si>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</si>
  <si>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</si>
  <si>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</si>
  <si>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</si>
  <si>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</si>
  <si>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</si>
  <si>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</si>
  <si>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</si>
  <si>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</si>
  <si>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</si>
  <si>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</si>
  <si>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</si>
  <si>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</si>
  <si>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</si>
  <si>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</si>
  <si>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</si>
  <si>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</si>
  <si>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</si>
  <si>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</si>
  <si>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</si>
  <si>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</si>
  <si>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</si>
  <si>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</si>
  <si>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</si>
  <si>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</si>
  <si>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</si>
  <si>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</si>
  <si>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</si>
  <si>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</si>
  <si>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</si>
  <si>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</si>
  <si>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</si>
  <si>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</si>
  <si>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</si>
  <si>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</si>
  <si>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</si>
  <si>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</si>
  <si>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</si>
  <si>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</si>
  <si>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</si>
  <si>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</si>
  <si>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</si>
  <si>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</si>
  <si>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</si>
  <si>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</si>
  <si>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</si>
  <si>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</si>
  <si>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</si>
  <si>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</si>
  <si>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</si>
  <si>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</si>
  <si>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</si>
  <si>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</si>
  <si>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</si>
  <si>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</si>
  <si>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</si>
  <si>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</si>
  <si>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</si>
  <si>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</si>
  <si>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</si>
  <si>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</si>
  <si>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</si>
  <si>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</si>
  <si>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</si>
  <si>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</si>
  <si>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</si>
  <si>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</si>
  <si>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</si>
  <si>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</si>
  <si>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</si>
  <si>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</si>
  <si>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</si>
  <si>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</si>
  <si>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</si>
  <si>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</si>
  <si>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</si>
  <si>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</si>
  <si>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</si>
  <si>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</si>
  <si>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</si>
  <si>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</si>
  <si>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</si>
  <si>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</si>
  <si>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</si>
  <si>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</si>
  <si>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</si>
  <si>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</si>
  <si>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</si>
  <si>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</si>
  <si>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</si>
  <si>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</si>
  <si>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</si>
  <si>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</si>
  <si>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</si>
  <si>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</si>
  <si>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</si>
  <si>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</si>
  <si>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</si>
  <si>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</si>
  <si>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</si>
  <si>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</si>
  <si>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</si>
  <si>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</si>
  <si>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</si>
  <si>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</si>
  <si>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</si>
  <si>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</si>
  <si>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</si>
  <si>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</si>
  <si>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</si>
  <si>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</si>
  <si>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</si>
  <si>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</si>
  <si>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</si>
  <si>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</si>
  <si>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</si>
  <si>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</si>
  <si>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</si>
  <si>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</si>
  <si>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</si>
  <si>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</si>
  <si>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</si>
  <si>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</si>
  <si>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</si>
  <si>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</si>
  <si>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</si>
  <si>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</si>
  <si>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</si>
  <si>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</si>
  <si>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</si>
  <si>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</si>
  <si>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</si>
  <si>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</si>
  <si>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</si>
  <si>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</si>
  <si>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</si>
  <si>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</si>
  <si>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</si>
  <si>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</si>
  <si>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</si>
  <si>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</si>
  <si>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</si>
  <si>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</si>
  <si>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</si>
  <si>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</si>
  <si>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</si>
  <si>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</si>
  <si>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</si>
  <si>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</si>
  <si>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</si>
  <si>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</si>
  <si>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</si>
  <si>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</si>
  <si>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</si>
  <si>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</si>
  <si>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</si>
  <si>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</si>
  <si>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</si>
  <si>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</si>
  <si>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</si>
  <si>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</si>
  <si>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</si>
  <si>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</si>
  <si>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</si>
  <si>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</si>
  <si>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</si>
  <si>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</si>
  <si>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</si>
  <si>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</si>
  <si>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</si>
  <si>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</si>
  <si>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</si>
  <si>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</si>
  <si>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</si>
  <si>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</si>
  <si>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</si>
  <si>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</si>
  <si>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</si>
  <si>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</si>
  <si>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</si>
  <si>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</si>
  <si>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</si>
  <si>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</si>
  <si>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</si>
  <si>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</si>
  <si>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</si>
  <si>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</si>
  <si>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</si>
  <si>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</si>
  <si>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</si>
  <si>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</si>
  <si>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</si>
  <si>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</si>
  <si>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</si>
  <si>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</si>
  <si>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</si>
  <si>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</si>
  <si>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</si>
  <si>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</si>
  <si>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</si>
  <si>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</si>
  <si>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</si>
  <si>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</si>
  <si>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</si>
  <si>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</si>
  <si>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</si>
  <si>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</si>
  <si>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</si>
  <si>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</si>
  <si>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</si>
  <si>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</si>
  <si>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</si>
  <si>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</si>
  <si>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</si>
  <si>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</si>
  <si>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</si>
  <si>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</si>
  <si>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</si>
  <si>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</si>
  <si>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</si>
  <si>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</si>
  <si>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</si>
  <si>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</si>
  <si>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</si>
  <si>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</si>
  <si>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</si>
  <si>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</si>
  <si>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</si>
  <si>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</si>
  <si>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</si>
  <si>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</si>
  <si>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</si>
  <si>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</si>
  <si>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</si>
  <si>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</si>
  <si>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</si>
  <si>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</si>
  <si>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</si>
  <si>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</si>
  <si>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</si>
  <si>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</si>
  <si>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</si>
  <si>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</si>
  <si>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</si>
  <si>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</si>
  <si>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</si>
  <si>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</si>
  <si>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</si>
  <si>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</si>
  <si>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</si>
  <si>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</si>
  <si>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</si>
  <si>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</si>
  <si>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</si>
  <si>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</si>
  <si>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</si>
  <si>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</si>
  <si>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</si>
  <si>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</si>
  <si>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</si>
  <si>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</si>
  <si>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</si>
  <si>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</si>
  <si>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</si>
  <si>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</si>
  <si>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</si>
  <si>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</si>
  <si>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</si>
  <si>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</si>
  <si>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</si>
  <si>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</si>
  <si>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</si>
  <si>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</si>
  <si>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</si>
  <si>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</si>
  <si>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</si>
  <si>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</si>
  <si>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</si>
  <si>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</si>
  <si>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</si>
  <si>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</si>
  <si>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</si>
  <si>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</si>
  <si>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</si>
  <si>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</si>
  <si>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</si>
  <si>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</si>
  <si>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</si>
  <si>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</si>
  <si>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</si>
  <si>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</si>
  <si>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</si>
  <si>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</si>
  <si>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</si>
  <si>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</si>
  <si>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</si>
  <si>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</si>
  <si>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</si>
  <si>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</si>
  <si>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</si>
  <si>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</si>
  <si>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</si>
  <si>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</si>
  <si>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</si>
  <si>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</si>
  <si>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</si>
  <si>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</si>
  <si>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</si>
  <si>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</si>
  <si>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</si>
  <si>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</si>
  <si>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</si>
  <si>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</si>
  <si>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</si>
  <si>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</si>
  <si>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</si>
  <si>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</si>
  <si>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</si>
  <si>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</si>
  <si>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</si>
  <si>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</si>
  <si>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</si>
  <si>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</si>
  <si>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</si>
  <si>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</si>
  <si>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</si>
  <si>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</si>
  <si>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</si>
  <si>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</si>
  <si>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</si>
  <si>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</si>
  <si>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</si>
  <si>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</si>
  <si>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</si>
  <si>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</si>
  <si>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</si>
  <si>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</si>
  <si>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</si>
  <si>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</si>
  <si>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</si>
  <si>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</si>
  <si>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</si>
  <si>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</si>
  <si>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</si>
  <si>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</si>
  <si>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</si>
  <si>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</si>
  <si>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</si>
  <si>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</si>
  <si>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</si>
  <si>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</si>
  <si>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</si>
  <si>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</si>
  <si>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</si>
  <si>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</si>
  <si>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</si>
  <si>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</si>
  <si>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</si>
  <si>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</si>
  <si>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</si>
  <si>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</si>
  <si>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</si>
  <si>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</si>
  <si>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</si>
  <si>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</si>
  <si>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</si>
  <si>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</si>
  <si>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</si>
  <si>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</si>
  <si>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</si>
  <si>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</si>
  <si>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</si>
  <si>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</si>
  <si>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</si>
  <si>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</si>
  <si>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</si>
  <si>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</si>
  <si>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</si>
  <si>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</si>
  <si>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</si>
  <si>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</si>
  <si>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</si>
  <si>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</si>
  <si>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</si>
  <si>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</si>
  <si>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</si>
  <si>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</si>
  <si>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</si>
  <si>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</si>
  <si>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</si>
  <si>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</si>
  <si>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</si>
  <si>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</si>
  <si>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</si>
  <si>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</si>
  <si>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</si>
  <si>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</si>
  <si>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</si>
  <si>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</si>
  <si>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</si>
  <si>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</si>
  <si>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</si>
  <si>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</si>
  <si>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</si>
  <si>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</si>
  <si>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</si>
  <si>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</si>
  <si>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</si>
  <si>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</si>
  <si>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</si>
  <si>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</si>
  <si>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</si>
  <si>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</si>
  <si>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</si>
  <si>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</si>
  <si>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</si>
  <si>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</si>
  <si>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</si>
  <si>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</si>
  <si>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</si>
  <si>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</si>
  <si>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</si>
  <si>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</si>
  <si>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</si>
  <si>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</si>
  <si>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</si>
  <si>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</si>
  <si>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</si>
  <si>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</si>
  <si>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</si>
  <si>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</si>
  <si>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</si>
  <si>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</si>
  <si>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</si>
  <si>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</si>
  <si>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</si>
  <si>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</si>
  <si>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</si>
  <si>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</si>
  <si>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</si>
  <si>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</si>
  <si>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</si>
  <si>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</si>
  <si>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</si>
  <si>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</si>
  <si>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</si>
  <si>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</si>
  <si>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</si>
  <si>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</si>
  <si>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</si>
  <si>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</si>
  <si>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</si>
  <si>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</si>
  <si>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</si>
  <si>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</si>
  <si>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</si>
  <si>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</si>
  <si>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</si>
  <si>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</si>
  <si>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</si>
  <si>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</si>
  <si>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</si>
  <si>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</si>
  <si>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</si>
  <si>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</si>
  <si>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</si>
  <si>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</si>
  <si>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</si>
  <si>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</si>
  <si>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</si>
  <si>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</si>
  <si>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</si>
  <si>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</si>
  <si>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</si>
  <si>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</si>
  <si>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</si>
  <si>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</si>
  <si>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</si>
  <si>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</si>
  <si>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</si>
  <si>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</si>
  <si>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</si>
  <si>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</si>
  <si>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</si>
  <si>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</si>
  <si>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</si>
  <si>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</si>
  <si>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</si>
  <si>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</si>
  <si>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</si>
  <si>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</si>
  <si>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</si>
  <si>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</si>
  <si>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</si>
  <si>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</si>
  <si>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</si>
  <si>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</si>
  <si>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</si>
  <si>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</si>
  <si>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</si>
  <si>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</si>
  <si>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</si>
  <si>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</si>
  <si>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</si>
  <si>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</si>
  <si>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</si>
  <si>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</si>
  <si>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</si>
  <si>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</si>
  <si>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</si>
  <si>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</si>
  <si>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</si>
  <si>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</si>
  <si>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</si>
  <si>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</si>
  <si>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</si>
  <si>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</si>
  <si>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</si>
  <si>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</si>
  <si>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</si>
  <si>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</si>
  <si>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</si>
  <si>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</si>
  <si>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</si>
  <si>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</si>
  <si>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</si>
  <si>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</si>
  <si>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</si>
  <si>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</si>
  <si>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</si>
  <si>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</si>
  <si>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</si>
  <si>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</si>
  <si>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</si>
  <si>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</si>
  <si>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</si>
  <si>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</si>
  <si>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</si>
  <si>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</si>
  <si>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</si>
  <si>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</si>
  <si>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</si>
  <si>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</si>
  <si>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</si>
  <si>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</si>
  <si>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</si>
  <si>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</si>
  <si>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</si>
  <si>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</si>
  <si>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</si>
  <si>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</si>
  <si>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</si>
  <si>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</si>
  <si>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</si>
  <si>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</si>
  <si>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</si>
  <si>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</si>
  <si>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</si>
  <si>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</si>
  <si>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</si>
  <si>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</si>
  <si>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</si>
  <si>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</si>
  <si>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</si>
  <si>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</si>
  <si>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</si>
  <si>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</si>
  <si>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</si>
  <si>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</si>
  <si>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</si>
  <si>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</si>
  <si>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</si>
  <si>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</si>
  <si>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</si>
  <si>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</si>
  <si>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</si>
  <si>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</si>
  <si>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</si>
  <si>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</si>
  <si>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</si>
  <si>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</si>
  <si>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</si>
  <si>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</si>
  <si>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</si>
  <si>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</si>
  <si>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</si>
  <si>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</si>
  <si>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</si>
  <si>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</si>
  <si>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</si>
  <si>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</si>
  <si>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</si>
  <si>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</si>
  <si>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</si>
  <si>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</si>
  <si>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</si>
  <si>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</si>
  <si>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</si>
  <si>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</si>
  <si>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</si>
  <si>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</si>
  <si>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</si>
  <si>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</si>
  <si>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</si>
  <si>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</si>
  <si>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</si>
  <si>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</si>
  <si>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</si>
  <si>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</si>
  <si>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</si>
  <si>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</si>
  <si>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</si>
  <si>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</si>
  <si>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</si>
  <si>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</si>
  <si>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</si>
  <si>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</si>
  <si>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</si>
  <si>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</si>
  <si>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</si>
  <si>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</si>
  <si>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</si>
  <si>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</si>
  <si>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</si>
  <si>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</si>
  <si>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</si>
  <si>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</si>
  <si>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</si>
  <si>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</si>
  <si>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</si>
  <si>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</si>
  <si>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</si>
  <si>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</si>
  <si>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</si>
  <si>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</si>
  <si>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</si>
  <si>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</si>
  <si>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</si>
  <si>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</si>
  <si>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</si>
  <si>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</si>
  <si>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</si>
  <si>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</si>
  <si>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</si>
  <si>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</si>
  <si>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</si>
  <si>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</si>
  <si>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</si>
  <si>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</si>
  <si>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</si>
  <si>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</si>
  <si>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</si>
  <si>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</si>
  <si>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</si>
  <si>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</si>
  <si>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</si>
  <si>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</si>
  <si>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</si>
  <si>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</si>
  <si>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</si>
  <si>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</si>
  <si>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</si>
  <si>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</si>
  <si>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</si>
  <si>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</si>
  <si>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</si>
  <si>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</si>
  <si>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</si>
  <si>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</si>
  <si>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</si>
  <si>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</si>
  <si>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</si>
  <si>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</si>
  <si>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</si>
  <si>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</si>
  <si>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</si>
  <si>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</si>
  <si>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</si>
  <si>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</si>
  <si>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</si>
  <si>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</si>
  <si>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</si>
  <si>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</si>
  <si>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</si>
  <si>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</si>
  <si>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</si>
  <si>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</si>
  <si>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</si>
  <si>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</si>
  <si>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</si>
  <si>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</si>
  <si>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</si>
  <si>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</si>
  <si>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</si>
  <si>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</si>
  <si>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</si>
  <si>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</si>
  <si>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</si>
  <si>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</si>
  <si>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</si>
  <si>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</si>
  <si>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</si>
  <si>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</si>
  <si>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</si>
  <si>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</si>
  <si>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</si>
  <si>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</si>
  <si>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</si>
  <si>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</si>
  <si>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</si>
  <si>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</si>
  <si>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</si>
  <si>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</si>
  <si>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</si>
  <si>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</si>
  <si>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</si>
  <si>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</si>
  <si>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</si>
  <si>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</si>
  <si>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</si>
  <si>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</si>
  <si>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</si>
  <si>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</si>
  <si>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</si>
  <si>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</si>
  <si>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</si>
  <si>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</si>
  <si>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</si>
  <si>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</si>
  <si>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</si>
  <si>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</si>
  <si>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</si>
  <si>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</si>
  <si>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</si>
  <si>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</si>
  <si>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</si>
  <si>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</si>
  <si>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</si>
  <si>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</si>
  <si>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</si>
  <si>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</si>
  <si>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</si>
  <si>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</si>
  <si>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</si>
  <si>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</si>
  <si>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</si>
  <si>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</si>
  <si>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</si>
  <si>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</si>
  <si>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</si>
  <si>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</si>
  <si>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</si>
  <si>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</si>
  <si>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</si>
  <si>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</si>
  <si>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</si>
  <si>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</si>
  <si>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</si>
  <si>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</si>
  <si>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</si>
  <si>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</si>
  <si>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</si>
  <si>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</si>
  <si>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</si>
  <si>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</si>
  <si>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</si>
  <si>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</si>
  <si>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</si>
  <si>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</si>
  <si>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</si>
  <si>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</si>
  <si>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</si>
  <si>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</si>
  <si>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</si>
  <si>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</si>
  <si>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</si>
  <si>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</si>
  <si>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</si>
  <si>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</si>
  <si>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</si>
  <si>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</si>
  <si>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</si>
  <si>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</si>
  <si>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</si>
  <si>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</si>
  <si>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</si>
  <si>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</si>
  <si>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</si>
  <si>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</si>
  <si>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</si>
  <si>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</si>
  <si>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</si>
  <si>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</si>
  <si>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</si>
  <si>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</si>
  <si>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</si>
  <si>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</si>
  <si>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</si>
  <si>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</si>
  <si>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</si>
  <si>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</si>
  <si>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</si>
  <si>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</si>
  <si>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</si>
  <si>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</si>
  <si>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</si>
  <si>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</si>
  <si>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</si>
  <si>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</si>
  <si>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</si>
  <si>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</si>
  <si>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</si>
  <si>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</si>
  <si>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</si>
  <si>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</si>
  <si>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</si>
  <si>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</si>
  <si>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</si>
  <si>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</si>
  <si>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</si>
  <si>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</si>
  <si>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</si>
  <si>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</si>
  <si>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</si>
  <si>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</si>
  <si>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</si>
  <si>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</si>
  <si>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</si>
  <si>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</si>
  <si>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</si>
  <si>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</si>
  <si>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</si>
  <si>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</si>
  <si>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</si>
  <si>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</si>
  <si>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</si>
  <si>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</si>
  <si>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</si>
  <si>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</si>
  <si>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</si>
  <si>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</si>
  <si>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</si>
  <si>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</si>
  <si>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</si>
  <si>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</si>
  <si>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</si>
  <si>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</si>
  <si>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</si>
  <si>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</si>
  <si>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</si>
  <si>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</si>
  <si>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</si>
  <si>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</si>
  <si>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</si>
  <si>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</si>
  <si>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</si>
  <si>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</si>
  <si>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</si>
  <si>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</si>
  <si>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</si>
  <si>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</si>
  <si>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</si>
  <si>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</si>
  <si>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</si>
  <si>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</si>
  <si>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</si>
  <si>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</si>
  <si>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</si>
  <si>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</si>
  <si>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</si>
  <si>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</si>
  <si>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</si>
  <si>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</si>
  <si>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</si>
  <si>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</si>
  <si>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</si>
  <si>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</si>
  <si>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</si>
  <si>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</si>
  <si>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</si>
  <si>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</si>
  <si>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</si>
  <si>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</si>
  <si>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</si>
  <si>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</si>
  <si>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</si>
  <si>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</si>
  <si>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</si>
  <si>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</si>
  <si>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</si>
  <si>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</si>
  <si>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</si>
  <si>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</si>
  <si>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</si>
  <si>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</si>
  <si>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</si>
  <si>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</si>
  <si>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</si>
  <si>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</si>
  <si>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</si>
  <si>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</si>
  <si>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</si>
  <si>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</si>
  <si>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</si>
  <si>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</si>
  <si>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</si>
  <si>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</si>
  <si>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</si>
  <si>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</si>
  <si>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</si>
  <si>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</si>
  <si>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</si>
  <si>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</si>
  <si>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</si>
  <si>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</si>
  <si>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</si>
  <si>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</si>
  <si>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</si>
  <si>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</si>
  <si>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</si>
  <si>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</si>
  <si>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</si>
  <si>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</si>
  <si>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</si>
  <si>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</si>
  <si>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</si>
  <si>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</si>
  <si>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</si>
  <si>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</si>
  <si>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</si>
  <si>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</si>
  <si>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</si>
  <si>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</si>
  <si>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</si>
  <si>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</si>
  <si>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</si>
  <si>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</si>
  <si>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</si>
  <si>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</si>
  <si>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</si>
  <si>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</si>
  <si>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</si>
  <si>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</si>
  <si>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</si>
  <si>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</si>
  <si>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</si>
  <si>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</si>
  <si>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</si>
  <si>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</si>
  <si>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</si>
  <si>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</si>
  <si>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</si>
  <si>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</si>
  <si>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</si>
  <si>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</si>
  <si>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</si>
  <si>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</si>
  <si>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</si>
  <si>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</si>
  <si>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</si>
  <si>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</si>
  <si>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</si>
  <si>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</si>
  <si>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</si>
  <si>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</si>
  <si>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</si>
  <si>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</si>
  <si>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</si>
  <si>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</si>
  <si>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</si>
  <si>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</si>
  <si>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</si>
  <si>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</si>
  <si>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</si>
  <si>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</si>
  <si>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</si>
  <si>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</si>
  <si>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</si>
  <si>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</si>
  <si>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</si>
  <si>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</si>
  <si>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</si>
  <si>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</si>
  <si>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</si>
  <si>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</si>
  <si>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</si>
  <si>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</si>
  <si>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</si>
  <si>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</si>
  <si>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</si>
  <si>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</si>
  <si>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</si>
  <si>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</si>
  <si>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</si>
  <si>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</si>
  <si>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</si>
  <si>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</si>
  <si>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</si>
  <si>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</si>
  <si>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</si>
  <si>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</si>
  <si>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</si>
  <si>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</si>
  <si>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</si>
  <si>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</si>
  <si>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</si>
  <si>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</si>
  <si>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</si>
  <si>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</si>
  <si>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</si>
  <si>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</si>
  <si>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</si>
  <si>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</si>
  <si>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</si>
  <si>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</si>
  <si>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</si>
  <si>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</si>
  <si>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</si>
  <si>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</si>
  <si>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</si>
  <si>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</si>
  <si>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</si>
  <si>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</si>
  <si>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</si>
  <si>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</si>
  <si>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</si>
  <si>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</si>
  <si>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</si>
  <si>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</si>
  <si>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</si>
  <si>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</si>
  <si>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</si>
  <si>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</si>
  <si>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</si>
  <si>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</si>
  <si>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</si>
  <si>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</si>
  <si>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</si>
  <si>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</si>
  <si>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</si>
  <si>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</si>
  <si>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</si>
  <si>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</si>
  <si>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</si>
  <si>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</si>
  <si>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</si>
  <si>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</si>
  <si>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</si>
  <si>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</si>
  <si>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</si>
  <si>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</si>
  <si>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</si>
  <si>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</si>
  <si>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</si>
  <si>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</si>
  <si>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</si>
  <si>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</si>
  <si>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</si>
  <si>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</si>
  <si>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</si>
  <si>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</si>
  <si>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</si>
  <si>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</si>
  <si>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</si>
  <si>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</si>
  <si>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</si>
  <si>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</si>
  <si>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</si>
  <si>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</si>
  <si>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</si>
  <si>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</si>
  <si>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</si>
  <si>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</si>
  <si>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</si>
  <si>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</si>
  <si>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</si>
  <si>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</si>
  <si>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</si>
  <si>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</si>
  <si>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</si>
  <si>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</si>
  <si>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</si>
  <si>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</si>
  <si>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</si>
  <si>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</si>
  <si>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</si>
  <si>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</si>
  <si>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</si>
  <si>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</si>
  <si>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</si>
  <si>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</si>
  <si>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</si>
  <si>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</si>
  <si>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</si>
  <si>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</si>
  <si>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</si>
  <si>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</si>
  <si>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</si>
  <si>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</si>
  <si>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</si>
  <si>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</si>
  <si>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</si>
  <si>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</si>
  <si>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</si>
  <si>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</si>
  <si>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</si>
  <si>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</si>
  <si>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</si>
  <si>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</si>
  <si>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</si>
  <si>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</si>
  <si>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</si>
  <si>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</si>
  <si>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</si>
  <si>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</si>
  <si>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</si>
  <si>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</si>
  <si>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</si>
  <si>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</si>
  <si>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</si>
  <si>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</si>
  <si>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</si>
  <si>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</si>
  <si>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</si>
  <si>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</si>
  <si>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</si>
  <si>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</si>
  <si>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</si>
  <si>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</si>
  <si>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</si>
  <si>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</si>
  <si>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</si>
  <si>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</si>
  <si>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</si>
  <si>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</si>
  <si>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</si>
  <si>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</si>
  <si>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</si>
  <si>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</si>
  <si>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</si>
  <si>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</si>
  <si>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</si>
  <si>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</si>
  <si>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</si>
  <si>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</si>
  <si>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</si>
  <si>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</si>
  <si>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</si>
  <si>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</si>
  <si>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</si>
  <si>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</si>
  <si>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</si>
  <si>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</si>
  <si>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</si>
  <si>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</si>
  <si>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</si>
  <si>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</si>
  <si>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</si>
  <si>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</si>
  <si>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</si>
  <si>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</si>
  <si>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</si>
  <si>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</si>
  <si>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</si>
  <si>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</si>
  <si>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</si>
  <si>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</si>
  <si>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</si>
  <si>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</si>
  <si>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</si>
  <si>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</si>
  <si>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</si>
  <si>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</si>
  <si>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</si>
  <si>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</si>
  <si>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</si>
  <si>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</si>
  <si>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</si>
  <si>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</si>
  <si>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</si>
  <si>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</si>
  <si>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</si>
  <si>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</si>
  <si>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</si>
  <si>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</si>
  <si>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</si>
  <si>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</si>
  <si>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</si>
  <si>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</si>
  <si>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</si>
  <si>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</si>
  <si>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</si>
  <si>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</si>
  <si>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</si>
  <si>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</si>
  <si>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</si>
  <si>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</si>
  <si>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</si>
  <si>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</si>
  <si>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</si>
  <si>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</si>
  <si>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</si>
  <si>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</si>
  <si>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</si>
  <si>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</si>
  <si>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</si>
  <si>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</si>
  <si>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</si>
  <si>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</si>
  <si>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</si>
  <si>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</si>
  <si>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</si>
  <si>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</si>
  <si>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</si>
  <si>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</si>
  <si>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</si>
  <si>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</si>
  <si>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</si>
  <si>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</si>
  <si>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</si>
  <si>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</si>
  <si>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</si>
  <si>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</si>
  <si>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</si>
  <si>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</si>
  <si>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</si>
  <si>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</si>
  <si>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</si>
  <si>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</si>
  <si>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</si>
  <si>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</si>
  <si>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</si>
  <si>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</si>
  <si>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</si>
  <si>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</si>
  <si>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</si>
  <si>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</si>
  <si>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</si>
  <si>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</si>
  <si>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</si>
  <si>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</si>
  <si>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</si>
  <si>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</si>
  <si>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</si>
  <si>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</si>
  <si>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</si>
  <si>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</si>
  <si>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</si>
  <si>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</si>
  <si>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</si>
  <si>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</si>
  <si>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</si>
  <si>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</si>
  <si>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</si>
  <si>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</si>
  <si>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</si>
  <si>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</si>
  <si>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</si>
  <si>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</si>
  <si>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</si>
  <si>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</si>
  <si>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</si>
  <si>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</si>
  <si>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</si>
  <si>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</si>
  <si>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</si>
  <si>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</si>
  <si>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</si>
  <si>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</si>
  <si>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</si>
  <si>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</si>
  <si>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</si>
  <si>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</si>
  <si>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</si>
  <si>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</si>
  <si>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</si>
  <si>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</si>
  <si>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</si>
  <si>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</si>
  <si>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</si>
  <si>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</si>
  <si>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</si>
  <si>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</si>
  <si>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</si>
  <si>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</si>
  <si>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</si>
  <si>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</si>
  <si>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</si>
  <si>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</si>
  <si>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</si>
  <si>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</si>
  <si>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</si>
  <si>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</si>
  <si>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</si>
  <si>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</si>
  <si>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</si>
  <si>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</si>
  <si>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</si>
  <si>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</si>
  <si>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</si>
  <si>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</si>
  <si>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</si>
  <si>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</si>
  <si>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</si>
  <si>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</si>
  <si>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</si>
  <si>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</si>
  <si>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</si>
  <si>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</si>
  <si>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</si>
  <si>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</si>
  <si>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</si>
  <si>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</si>
  <si>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</si>
  <si>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</si>
  <si>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</si>
  <si>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</si>
  <si>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</si>
  <si>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</si>
  <si>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</si>
  <si>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</si>
  <si>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</si>
  <si>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</si>
  <si>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</si>
  <si>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</si>
  <si>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</si>
  <si>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</si>
  <si>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</si>
  <si>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</si>
  <si>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</si>
  <si>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</si>
  <si>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</si>
  <si>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</si>
  <si>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</si>
  <si>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</si>
  <si>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</si>
  <si>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</si>
  <si>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</si>
  <si>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</si>
  <si>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</si>
  <si>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</si>
  <si>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</si>
  <si>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</si>
  <si>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</si>
  <si>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</si>
  <si>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</si>
  <si>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</si>
  <si>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</si>
  <si>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</si>
  <si>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</si>
  <si>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</si>
  <si>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</si>
  <si>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</si>
  <si>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</si>
  <si>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</si>
  <si>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</si>
  <si>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</si>
  <si>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</si>
  <si>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</si>
  <si>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</si>
  <si>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</si>
  <si>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</si>
  <si>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</si>
  <si>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</si>
  <si>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</si>
  <si>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</si>
  <si>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</si>
  <si>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</si>
  <si>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</si>
  <si>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</si>
  <si>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</si>
  <si>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</si>
  <si>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</si>
  <si>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</si>
  <si>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</si>
  <si>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</si>
  <si>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</si>
  <si>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</si>
  <si>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</si>
  <si>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</si>
  <si>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</si>
  <si>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</si>
  <si>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</si>
  <si>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</si>
  <si>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</si>
  <si>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</si>
  <si>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</si>
  <si>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</si>
  <si>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</si>
  <si>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</si>
  <si>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</si>
  <si>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</si>
  <si>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</si>
  <si>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</si>
  <si>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</si>
  <si>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</si>
  <si>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</si>
  <si>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</si>
  <si>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</si>
  <si>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</si>
  <si>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</si>
  <si>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</si>
  <si>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</si>
  <si>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</si>
  <si>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</si>
  <si>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</si>
  <si>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</si>
  <si>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</si>
  <si>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</si>
  <si>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</si>
  <si>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</si>
  <si>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</si>
  <si>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</si>
  <si>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</si>
  <si>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</si>
  <si>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</si>
  <si>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</si>
  <si>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</si>
  <si>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</si>
  <si>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</si>
  <si>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</si>
  <si>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</si>
  <si>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</si>
  <si>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</si>
  <si>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</si>
  <si>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</si>
  <si>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</si>
  <si>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</si>
  <si>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</si>
  <si>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</si>
  <si>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</si>
  <si>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</si>
  <si>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</si>
  <si>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</si>
  <si>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</si>
  <si>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</si>
  <si>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</si>
  <si>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</si>
  <si>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</si>
  <si>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</si>
  <si>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</si>
  <si>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</si>
  <si>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</si>
  <si>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</si>
  <si>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</si>
  <si>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</si>
  <si>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</si>
  <si>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</si>
  <si>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</si>
  <si>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</si>
  <si>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</si>
  <si>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</si>
  <si>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</si>
  <si>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</si>
  <si>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</si>
  <si>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</si>
  <si>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</si>
  <si>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</si>
  <si>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</si>
  <si>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</si>
  <si>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</si>
  <si>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</si>
  <si>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</si>
  <si>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</si>
  <si>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</si>
  <si>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</si>
  <si>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</si>
  <si>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</si>
  <si>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</si>
  <si>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</si>
  <si>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</si>
  <si>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</si>
  <si>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</si>
  <si>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</si>
  <si>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</si>
  <si>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</si>
  <si>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</si>
  <si>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</si>
  <si>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</si>
  <si>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</si>
  <si>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</si>
  <si>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</si>
  <si>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</si>
  <si>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</si>
  <si>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</si>
  <si>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</si>
  <si>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</si>
  <si>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</si>
  <si>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</si>
  <si>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</si>
  <si>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</si>
  <si>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</si>
  <si>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</si>
  <si>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</si>
  <si>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</si>
  <si>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</si>
  <si>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</si>
  <si>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</si>
  <si>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</si>
  <si>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</si>
  <si>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</si>
  <si>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</si>
  <si>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</si>
  <si>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</si>
  <si>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</si>
  <si>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</si>
  <si>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</si>
  <si>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</si>
  <si>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</si>
  <si>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</si>
  <si>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</si>
  <si>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</si>
  <si>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</si>
  <si>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</si>
  <si>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</si>
  <si>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</si>
  <si>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</si>
  <si>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</si>
  <si>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</si>
  <si>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</si>
  <si>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</si>
  <si>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</si>
  <si>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</si>
  <si>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</si>
  <si>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</si>
  <si>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</si>
  <si>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</si>
  <si>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</si>
  <si>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</si>
  <si>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</si>
  <si>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</si>
  <si>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</si>
  <si>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</si>
  <si>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</si>
  <si>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</si>
  <si>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</si>
  <si>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</si>
  <si>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</si>
  <si>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</si>
  <si>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</si>
  <si>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</si>
  <si>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</si>
  <si>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</si>
  <si>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</si>
  <si>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</si>
  <si>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</si>
  <si>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</si>
  <si>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</si>
  <si>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</si>
  <si>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</si>
  <si>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</si>
  <si>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</si>
  <si>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</si>
  <si>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</si>
  <si>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</si>
  <si>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</si>
  <si>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</si>
  <si>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</si>
  <si>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</si>
  <si>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</si>
  <si>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</si>
  <si>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</si>
  <si>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</si>
  <si>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</si>
  <si>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</si>
  <si>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</si>
  <si>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</si>
  <si>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</si>
  <si>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</si>
  <si>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</si>
  <si>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</si>
  <si>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</si>
  <si>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</si>
  <si>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</si>
  <si>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</si>
  <si>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</si>
  <si>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</si>
  <si>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</si>
  <si>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</si>
  <si>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</si>
  <si>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</si>
  <si>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</si>
  <si>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</si>
  <si>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</si>
  <si>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</si>
  <si>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</si>
  <si>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</si>
  <si>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</si>
  <si>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</si>
  <si>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</si>
  <si>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</si>
  <si>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</si>
  <si>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</si>
  <si>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</si>
  <si>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</si>
  <si>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</si>
  <si>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</si>
  <si>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</si>
  <si>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</si>
  <si>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</si>
  <si>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</si>
  <si>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</si>
  <si>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</si>
  <si>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</si>
  <si>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</si>
  <si>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</si>
  <si>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</si>
  <si>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</si>
  <si>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</si>
  <si>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</si>
  <si>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</si>
  <si>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</si>
  <si>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</si>
  <si>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</si>
  <si>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</si>
  <si>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</si>
  <si>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</si>
  <si>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</si>
  <si>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</si>
  <si>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</si>
  <si>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</si>
  <si>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</si>
  <si>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</si>
  <si>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</si>
  <si>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</si>
  <si>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</si>
  <si>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</si>
  <si>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</si>
  <si>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</si>
  <si>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</si>
  <si>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</si>
  <si>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</si>
  <si>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</si>
  <si>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</si>
  <si>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</si>
  <si>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</si>
  <si>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</si>
  <si>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</si>
  <si>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</si>
  <si>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</si>
  <si>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</si>
  <si>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</si>
  <si>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</si>
  <si>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</si>
  <si>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</si>
  <si>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</si>
  <si>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</si>
  <si>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</si>
  <si>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</si>
  <si>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</si>
  <si>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</si>
  <si>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</si>
  <si>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</si>
  <si>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</si>
  <si>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</si>
  <si>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</si>
  <si>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</si>
  <si>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</si>
  <si>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</si>
  <si>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</si>
  <si>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</si>
  <si>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</si>
  <si>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</si>
  <si>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</si>
  <si>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</si>
  <si>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</si>
  <si>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</si>
  <si>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</si>
  <si>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</si>
  <si>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</si>
  <si>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</si>
  <si>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</si>
  <si>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</si>
  <si>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</si>
  <si>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</si>
  <si>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</si>
  <si>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</si>
  <si>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</si>
  <si>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</si>
  <si>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</si>
  <si>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</si>
  <si>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</si>
  <si>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</si>
  <si>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</si>
  <si>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</si>
  <si>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</si>
  <si>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</si>
  <si>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</si>
  <si>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</si>
  <si>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</si>
  <si>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</si>
  <si>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</si>
  <si>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</si>
  <si>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</si>
  <si>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</si>
  <si>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</si>
  <si>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</si>
  <si>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</si>
  <si>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</si>
  <si>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</si>
  <si>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</si>
  <si>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</si>
  <si>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</si>
  <si>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</si>
  <si>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</si>
  <si>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</si>
  <si>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</si>
  <si>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</si>
  <si>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</si>
  <si>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</si>
  <si>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</si>
  <si>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</si>
  <si>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</si>
  <si>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</si>
  <si>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</si>
  <si>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</si>
  <si>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</si>
  <si>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</si>
  <si>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</si>
  <si>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</si>
  <si>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</si>
  <si>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</si>
  <si>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</si>
  <si>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</si>
  <si>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</si>
  <si>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</si>
  <si>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</si>
  <si>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</si>
  <si>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</si>
  <si>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</si>
  <si>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</si>
  <si>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</si>
  <si>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</si>
  <si>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</si>
  <si>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</si>
  <si>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</si>
  <si>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</si>
  <si>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</si>
  <si>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</si>
  <si>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</si>
  <si>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</si>
  <si>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</si>
  <si>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</si>
  <si>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</si>
  <si>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</si>
  <si>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</si>
  <si>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</si>
  <si>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</si>
  <si>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</si>
  <si>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</si>
  <si>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</si>
  <si>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</si>
  <si>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</si>
  <si>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</si>
  <si>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</si>
  <si>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</si>
  <si>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</si>
  <si>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</si>
  <si>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</si>
  <si>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</si>
  <si>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</si>
  <si>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</si>
  <si>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</si>
  <si>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</si>
  <si>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</si>
  <si>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</si>
  <si>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</si>
  <si>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</si>
  <si>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</si>
  <si>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</si>
  <si>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</si>
  <si>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</si>
  <si>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</si>
  <si>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</si>
  <si>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</si>
  <si>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</si>
  <si>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</si>
  <si>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</si>
  <si>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</si>
  <si>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</si>
  <si>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</si>
  <si>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</si>
  <si>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</si>
  <si>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</si>
  <si>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</si>
  <si>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</si>
  <si>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</si>
  <si>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</si>
  <si>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</si>
  <si>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</si>
  <si>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</si>
  <si>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</si>
  <si>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</si>
  <si>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</si>
  <si>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</si>
  <si>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</si>
  <si>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</si>
  <si>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</si>
  <si>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</si>
  <si>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</si>
  <si>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</si>
  <si>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</si>
  <si>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</si>
  <si>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</si>
  <si>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</si>
  <si>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</si>
  <si>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</si>
  <si>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</si>
  <si>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</si>
  <si>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</si>
  <si>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</si>
  <si>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</si>
  <si>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</si>
  <si>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</si>
  <si>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</si>
  <si>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</si>
  <si>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</si>
  <si>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</si>
  <si>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</si>
  <si>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</si>
  <si>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</si>
  <si>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</si>
  <si>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</si>
  <si>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</si>
  <si>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</si>
  <si>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</si>
  <si>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</si>
  <si>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</si>
  <si>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</si>
  <si>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</si>
  <si>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</si>
  <si>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</si>
  <si>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</si>
  <si>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</si>
  <si>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</si>
  <si>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</si>
  <si>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</si>
  <si>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</si>
  <si>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</si>
  <si>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</si>
  <si>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</si>
  <si>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</si>
  <si>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</si>
  <si>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</si>
  <si>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</si>
  <si>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</si>
  <si>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</si>
  <si>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</si>
  <si>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</si>
  <si>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</si>
  <si>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</si>
  <si>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</si>
  <si>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</si>
  <si>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</si>
  <si>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</si>
  <si>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</si>
  <si>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</si>
  <si>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</si>
  <si>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</si>
  <si>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</si>
  <si>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</si>
  <si>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</si>
  <si>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</si>
  <si>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</si>
  <si>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</si>
  <si>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</si>
  <si>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</si>
  <si>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</si>
  <si>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</si>
  <si>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</si>
  <si>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</si>
  <si>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</si>
  <si>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</si>
  <si>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</si>
  <si>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</si>
  <si>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</si>
  <si>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</si>
  <si>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</si>
  <si>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</si>
  <si>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</si>
  <si>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</si>
  <si>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</si>
  <si>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</si>
  <si>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</si>
  <si>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</si>
  <si>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</si>
  <si>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</si>
  <si>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</si>
  <si>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</si>
  <si>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</si>
  <si>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</si>
  <si>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</si>
  <si>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</si>
  <si>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</si>
  <si>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</si>
  <si>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</si>
  <si>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</si>
  <si>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</si>
  <si>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</si>
  <si>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</si>
  <si>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</si>
  <si>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</si>
  <si>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</si>
  <si>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</si>
  <si>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</si>
  <si>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</si>
  <si>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</si>
  <si>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</si>
  <si>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</si>
  <si>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</si>
  <si>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</si>
  <si>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</si>
  <si>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</si>
  <si>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</si>
  <si>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</si>
  <si>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</si>
  <si>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</si>
  <si>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</si>
  <si>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</si>
  <si>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</si>
  <si>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</si>
  <si>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</si>
  <si>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</si>
  <si>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</si>
  <si>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</si>
  <si>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</si>
  <si>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</si>
  <si>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</si>
  <si>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</si>
  <si>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</si>
  <si>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</si>
  <si>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</si>
  <si>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</si>
  <si>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</si>
  <si>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</si>
  <si>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</si>
  <si>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</si>
  <si>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</si>
  <si>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</si>
  <si>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</si>
  <si>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</si>
  <si>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</si>
  <si>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</si>
  <si>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</si>
  <si>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</si>
  <si>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</si>
  <si>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</si>
  <si>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</si>
  <si>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</si>
  <si>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</si>
  <si>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</si>
  <si>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</si>
  <si>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</si>
  <si>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</si>
  <si>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</si>
  <si>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</si>
  <si>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</si>
  <si>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</si>
  <si>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</si>
  <si>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</si>
  <si>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</si>
  <si>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</si>
  <si>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</si>
  <si>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</si>
  <si>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</si>
  <si>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</si>
  <si>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</si>
  <si>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</si>
  <si>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</si>
  <si>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</si>
  <si>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</si>
  <si>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</si>
  <si>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</si>
  <si>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</si>
  <si>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</si>
  <si>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</si>
  <si>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</si>
  <si>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</si>
  <si>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</si>
  <si>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</si>
  <si>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</si>
  <si>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</si>
  <si>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</si>
  <si>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</si>
  <si>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</si>
  <si>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</si>
  <si>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</si>
  <si>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</si>
  <si>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</si>
  <si>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</si>
  <si>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</si>
  <si>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</si>
  <si>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</si>
  <si>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</si>
  <si>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</si>
  <si>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</si>
  <si>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</si>
  <si>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</si>
  <si>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</si>
  <si>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</si>
  <si>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</si>
  <si>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</si>
  <si>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</si>
  <si>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</si>
  <si>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</si>
  <si>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</si>
  <si>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</si>
  <si>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</si>
  <si>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</si>
  <si>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</si>
  <si>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</si>
  <si>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</si>
  <si>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</si>
  <si>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</si>
  <si>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</si>
  <si>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</si>
  <si>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</si>
  <si>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</si>
  <si>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</si>
  <si>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</si>
  <si>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</si>
  <si>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</si>
  <si>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</si>
  <si>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</si>
  <si>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</si>
  <si>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</si>
  <si>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</si>
  <si>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</si>
  <si>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</si>
  <si>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</si>
  <si>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</si>
  <si>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</si>
  <si>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</si>
  <si>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</si>
  <si>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</si>
  <si>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</si>
  <si>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</si>
  <si>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</si>
  <si>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</si>
  <si>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</si>
  <si>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</si>
  <si>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</si>
  <si>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</si>
  <si>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</si>
  <si>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</si>
  <si>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</si>
  <si>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</si>
  <si>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</si>
  <si>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</si>
  <si>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</si>
  <si>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</si>
  <si>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</si>
  <si>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</si>
  <si>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</si>
  <si>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</si>
  <si>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</si>
  <si>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</si>
  <si>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</si>
  <si>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</si>
  <si>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</si>
  <si>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</si>
  <si>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</si>
  <si>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</si>
  <si>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</si>
  <si>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</si>
  <si>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</si>
  <si>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</si>
  <si>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</si>
  <si>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</si>
  <si>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</si>
  <si>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</si>
  <si>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</si>
  <si>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</si>
  <si>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</si>
  <si>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</si>
  <si>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</si>
  <si>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</si>
  <si>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</si>
  <si>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</si>
  <si>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</si>
  <si>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</si>
  <si>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</si>
  <si>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</si>
  <si>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</si>
  <si>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</si>
  <si>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</si>
  <si>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</si>
  <si>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</si>
  <si>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</si>
  <si>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</si>
  <si>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</si>
  <si>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</si>
  <si>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</si>
  <si>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</si>
  <si>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</si>
  <si>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</si>
  <si>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</si>
  <si>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</si>
  <si>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</si>
  <si>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</si>
  <si>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</si>
  <si>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</si>
  <si>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</si>
  <si>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</si>
  <si>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</si>
  <si>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</si>
  <si>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</si>
  <si>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</si>
  <si>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</si>
  <si>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</si>
  <si>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</si>
  <si>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</si>
  <si>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</si>
  <si>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</si>
  <si>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</si>
  <si>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</si>
  <si>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</si>
  <si>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</si>
  <si>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</si>
  <si>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</si>
  <si>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</si>
  <si>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</si>
  <si>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</si>
  <si>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</si>
  <si>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</si>
  <si>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</si>
  <si>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</si>
  <si>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</si>
  <si>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</si>
  <si>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</si>
  <si>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</si>
  <si>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</si>
  <si>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</si>
  <si>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</si>
  <si>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</si>
  <si>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</si>
  <si>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</si>
  <si>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</si>
  <si>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</si>
  <si>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</si>
  <si>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</si>
  <si>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</si>
  <si>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</si>
  <si>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</si>
  <si>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</si>
  <si>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</si>
  <si>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</si>
  <si>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</si>
  <si>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</si>
  <si>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</si>
  <si>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</si>
  <si>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</si>
  <si>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</si>
  <si>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</si>
  <si>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</si>
  <si>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</si>
  <si>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</si>
  <si>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</si>
  <si>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</si>
  <si>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</si>
  <si>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</si>
  <si>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</si>
  <si>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</si>
  <si>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</si>
  <si>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</si>
  <si>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</si>
  <si>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</si>
  <si>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</si>
  <si>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</si>
  <si>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</si>
  <si>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</si>
  <si>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</si>
  <si>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</si>
  <si>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</si>
  <si>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</si>
  <si>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</si>
  <si>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</si>
  <si>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</si>
  <si>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</si>
  <si>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</si>
  <si>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</si>
  <si>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</si>
  <si>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</si>
  <si>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</si>
  <si>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</si>
  <si>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</si>
  <si>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</si>
  <si>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</si>
  <si>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</si>
  <si>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</si>
  <si>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</si>
  <si>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</si>
  <si>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</si>
  <si>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</si>
  <si>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</si>
  <si>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</si>
  <si>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</si>
  <si>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</si>
  <si>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</si>
  <si>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</si>
  <si>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</si>
  <si>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</si>
  <si>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</si>
  <si>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</si>
  <si>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</si>
  <si>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</si>
  <si>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</si>
  <si>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</si>
  <si>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</si>
  <si>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</si>
  <si>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</si>
  <si>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</si>
  <si>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</si>
  <si>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</si>
  <si>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</si>
  <si>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</si>
  <si>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</si>
  <si>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</si>
  <si>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</si>
  <si>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</si>
  <si>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</si>
  <si>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</si>
  <si>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</si>
  <si>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</si>
  <si>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</si>
  <si>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</si>
  <si>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</si>
  <si>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</si>
  <si>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</si>
  <si>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</si>
  <si>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</si>
  <si>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</si>
  <si>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</si>
  <si>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</si>
  <si>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</si>
  <si>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</si>
  <si>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</si>
  <si>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</si>
  <si>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</si>
  <si>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</si>
  <si>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</si>
  <si>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</si>
  <si>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</si>
  <si>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</si>
  <si>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</si>
  <si>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</si>
  <si>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</si>
  <si>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</si>
  <si>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</si>
  <si>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</si>
  <si>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</si>
  <si>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</si>
  <si>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</si>
  <si>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</si>
  <si>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</si>
  <si>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</si>
  <si>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</si>
  <si>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</si>
  <si>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</si>
  <si>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</si>
  <si>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</si>
  <si>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</si>
  <si>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</si>
  <si>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</si>
  <si>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</si>
  <si>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</si>
  <si>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</si>
  <si>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</si>
  <si>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</si>
  <si>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</si>
  <si>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</si>
  <si>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</si>
  <si>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</si>
  <si>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</si>
  <si>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</si>
  <si>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</si>
  <si>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</si>
  <si>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</si>
  <si>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</si>
  <si>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</si>
  <si>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</si>
  <si>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</si>
  <si>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</si>
  <si>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</si>
  <si>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</si>
  <si>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</si>
  <si>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</si>
  <si>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</si>
  <si>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</si>
  <si>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</si>
  <si>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</si>
  <si>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</si>
  <si>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</si>
  <si>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</si>
  <si>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</si>
  <si>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</si>
  <si>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</si>
  <si>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</si>
  <si>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</si>
  <si>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</si>
  <si>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</si>
  <si>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</si>
  <si>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</si>
  <si>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</si>
  <si>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</si>
  <si>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</si>
  <si>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</si>
  <si>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</si>
  <si>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</si>
  <si>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</si>
  <si>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</si>
  <si>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</si>
  <si>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</si>
  <si>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</si>
  <si>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</si>
  <si>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</si>
  <si>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</si>
  <si>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</si>
  <si>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</si>
  <si>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</si>
  <si>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</si>
  <si>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</si>
  <si>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</si>
  <si>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</si>
  <si>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</si>
  <si>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</si>
  <si>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</si>
  <si>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</si>
  <si>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</si>
  <si>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</si>
  <si>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</si>
  <si>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</si>
  <si>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</si>
  <si>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</si>
  <si>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</si>
  <si>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</si>
  <si>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</si>
  <si>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</si>
  <si>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</si>
  <si>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</si>
  <si>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</si>
  <si>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</si>
  <si>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</si>
  <si>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</si>
  <si>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</si>
  <si>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</si>
  <si>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</si>
  <si>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</si>
  <si>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</si>
  <si>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</si>
  <si>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</si>
  <si>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</si>
  <si>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</si>
  <si>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</si>
  <si>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</si>
  <si>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</si>
  <si>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</si>
  <si>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</si>
  <si>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</si>
  <si>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</si>
  <si>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</si>
  <si>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</si>
  <si>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</si>
  <si>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</si>
  <si>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</si>
  <si>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</si>
  <si>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</si>
  <si>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</si>
  <si>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</si>
  <si>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</si>
  <si>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</si>
  <si>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</si>
  <si>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</si>
  <si>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</si>
  <si>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</si>
  <si>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</si>
  <si>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</si>
  <si>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</si>
  <si>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</si>
  <si>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</si>
  <si>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</si>
  <si>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</si>
  <si>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</si>
  <si>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</si>
  <si>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</si>
  <si>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</si>
  <si>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</si>
  <si>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</si>
  <si>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</si>
  <si>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</si>
  <si>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</si>
  <si>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</si>
  <si>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</si>
  <si>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</si>
  <si>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</si>
  <si>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</si>
  <si>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</si>
  <si>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</si>
  <si>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</si>
  <si>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</si>
  <si>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</si>
  <si>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</si>
  <si>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</si>
  <si>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</si>
  <si>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</si>
  <si>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</si>
  <si>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</si>
  <si>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</si>
  <si>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</si>
  <si>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</si>
  <si>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</si>
  <si>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</si>
  <si>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</si>
  <si>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</si>
  <si>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</si>
  <si>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</si>
  <si>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</si>
  <si>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</si>
  <si>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</si>
  <si>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</si>
  <si>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</si>
  <si>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</si>
  <si>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</si>
  <si>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</si>
  <si>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</si>
  <si>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</si>
  <si>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</si>
  <si>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</si>
  <si>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</si>
  <si>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</si>
  <si>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</si>
  <si>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</si>
  <si>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</si>
  <si>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</si>
  <si>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</si>
  <si>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</si>
  <si>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</si>
  <si>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</si>
  <si>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</si>
  <si>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</si>
  <si>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</si>
  <si>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</si>
  <si>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</si>
  <si>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</si>
  <si>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</si>
  <si>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</si>
  <si>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</si>
  <si>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</si>
  <si>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</si>
  <si>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</si>
  <si>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</si>
  <si>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</si>
  <si>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</si>
  <si>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</si>
  <si>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</si>
  <si>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</si>
  <si>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</si>
  <si>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</si>
  <si>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</si>
  <si>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</si>
  <si>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</si>
  <si>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</si>
  <si>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</si>
  <si>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</si>
  <si>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</si>
  <si>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</si>
  <si>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</si>
  <si>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</si>
  <si>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</si>
  <si>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</si>
  <si>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</si>
  <si>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</si>
  <si>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</si>
  <si>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</si>
  <si>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</si>
  <si>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</si>
  <si>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</si>
  <si>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</si>
  <si>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</si>
  <si>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</si>
  <si>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</si>
  <si>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</si>
  <si>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</si>
  <si>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</si>
  <si>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</si>
  <si>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</si>
  <si>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</si>
  <si>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</si>
  <si>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</si>
  <si>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</si>
  <si>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</si>
  <si>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</si>
  <si>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</si>
  <si>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</si>
  <si>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</si>
  <si>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</si>
  <si>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</si>
  <si>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</si>
  <si>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</si>
  <si>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</si>
  <si>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</si>
  <si>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</si>
  <si>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</si>
  <si>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</si>
  <si>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</si>
  <si>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</si>
  <si>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</si>
  <si>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</si>
  <si>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</si>
  <si>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</si>
  <si>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</si>
  <si>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</si>
  <si>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</si>
  <si>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</si>
  <si>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</si>
  <si>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</si>
  <si>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</si>
  <si>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</si>
  <si>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</si>
  <si>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</si>
  <si>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</si>
  <si>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</si>
  <si>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</si>
  <si>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</si>
  <si>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</si>
  <si>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</si>
  <si>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</si>
  <si>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</si>
  <si>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</si>
  <si>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</si>
  <si>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</si>
  <si>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</si>
  <si>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</si>
  <si>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</si>
  <si>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</si>
  <si>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</si>
  <si>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</si>
  <si>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</si>
  <si>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</si>
  <si>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</si>
  <si>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</si>
  <si>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</si>
  <si>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</si>
  <si>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</si>
  <si>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</si>
  <si>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</si>
  <si>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</si>
  <si>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</si>
  <si>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</si>
  <si>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</si>
  <si>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</si>
  <si>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</si>
  <si>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</si>
  <si>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</si>
  <si>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</si>
  <si>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</si>
  <si>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</si>
  <si>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</si>
  <si>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</si>
  <si>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</si>
  <si>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</si>
  <si>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</si>
  <si>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</si>
  <si>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</si>
  <si>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</si>
  <si>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</si>
  <si>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</si>
  <si>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</si>
  <si>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</si>
  <si>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</si>
  <si>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</si>
  <si>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</si>
  <si>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</si>
  <si>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</si>
  <si>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</si>
  <si>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</si>
  <si>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</si>
  <si>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</si>
  <si>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</si>
  <si>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</si>
  <si>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</si>
  <si>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</si>
  <si>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</si>
  <si>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</si>
  <si>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</si>
  <si>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</si>
  <si>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</si>
  <si>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</si>
  <si>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</si>
  <si>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</si>
  <si>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</si>
  <si>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</si>
  <si>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</si>
  <si>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</si>
  <si>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</si>
  <si>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</si>
  <si>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</si>
  <si>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</si>
  <si>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</si>
  <si>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</si>
  <si>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</si>
  <si>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</si>
  <si>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</si>
  <si>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</si>
  <si>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</si>
  <si>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</si>
  <si>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</si>
  <si>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</si>
  <si>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</si>
  <si>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</si>
  <si>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</si>
  <si>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</si>
  <si>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</si>
  <si>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</si>
  <si>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</si>
  <si>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</si>
  <si>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</si>
  <si>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</si>
  <si>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</si>
  <si>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</si>
  <si>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</si>
  <si>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</si>
  <si>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</si>
  <si>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</si>
  <si>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</si>
  <si>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</si>
  <si>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</si>
  <si>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</si>
  <si>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</si>
  <si>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</si>
  <si>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</si>
  <si>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</si>
  <si>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</si>
  <si>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</si>
  <si>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</si>
  <si>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</si>
  <si>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</si>
  <si>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</si>
  <si>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</si>
  <si>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</si>
  <si>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</si>
  <si>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</si>
  <si>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</si>
  <si>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</si>
  <si>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</si>
  <si>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</si>
  <si>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</si>
  <si>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</si>
  <si>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</si>
  <si>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</si>
  <si>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</si>
  <si>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</si>
  <si>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</si>
  <si>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</si>
  <si>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</si>
  <si>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</si>
  <si>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</si>
  <si>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</si>
  <si>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</si>
  <si>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</si>
  <si>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</si>
  <si>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</si>
  <si>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</si>
  <si>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</si>
  <si>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</si>
  <si>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</si>
  <si>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</si>
  <si>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</si>
  <si>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</si>
  <si>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Avg $ per Person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</si>
  <si>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</si>
  <si>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</si>
  <si>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</si>
  <si>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</si>
  <si>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</si>
  <si>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</si>
  <si>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</si>
  <si>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</si>
  <si>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</si>
  <si>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</si>
  <si>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</si>
  <si>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</si>
  <si>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</si>
  <si>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</si>
  <si>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</si>
  <si>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</si>
  <si>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</si>
  <si>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</si>
  <si>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</si>
  <si>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</si>
  <si>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</si>
  <si>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</si>
  <si>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</si>
  <si>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</si>
  <si>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</si>
  <si>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</si>
  <si>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</si>
  <si>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</si>
  <si>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</si>
  <si>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</si>
  <si>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</si>
  <si>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</si>
  <si>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</si>
  <si>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</si>
  <si>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</si>
  <si>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</si>
  <si>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</si>
  <si>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</si>
  <si>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</si>
  <si>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</si>
  <si>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</si>
  <si>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</si>
  <si>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</si>
  <si>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</si>
  <si>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</si>
  <si>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</si>
  <si>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</si>
  <si>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</si>
  <si>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</si>
  <si>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</si>
  <si>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</si>
  <si>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</si>
  <si>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</si>
  <si>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</si>
  <si>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</si>
  <si>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</si>
  <si>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Date Created Conversion</t>
  </si>
  <si>
    <t>Date End</t>
  </si>
  <si>
    <t>Days Open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</si>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</sst>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1" applyNumberFormat="1" applyFon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" fontId="0" fillId="0" borderId="0" xfId="0" applyNumberFormat="1"/>
    <xf numFmtId="14" fontId="0" fillId="0" borderId="0" xfId="0" applyNumberFormat="1" applyAlignment="1">
      <alignment horizontal="left"/>
    </xf>
    <xf numFmtId="171" fontId="1" fillId="0" borderId="0" xfId="0" applyNumberFormat="1" applyFont="1" applyAlignment="1">
      <alignment horizontal="center"/>
    </xf>
    <xf numFmtId="171" fontId="0" fillId="0" borderId="0" xfId="0" applyNumberFormat="1"/>
  </cellXfs>
  <cellStyles count="2">
    <cellStyle name="Currency" xfId="1" builtinId="4"/>
    <cellStyle name="Normal" xfId="0" builtinId="0"/>
  </cellStyles>
  <dxfs count="4">
    <dxf>
      <fill>
        <patternFill patternType="solid">
          <fgColor auto="1"/>
          <bgColor rgb="FFFFC000"/>
        </patternFill>
      </fill>
    </dxf>
    <dxf>
      <fill>
        <gradientFill degree="90">
          <stop position="0">
            <color rgb="FFFF0000"/>
          </stop>
          <stop position="0.5">
            <color rgb="FFC36345"/>
          </stop>
          <stop position="1">
            <color rgb="FFFF0000"/>
          </stop>
        </gradientFill>
      </fill>
    </dxf>
    <dxf>
      <fill>
        <patternFill>
          <bgColor rgb="FF92D05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5050"/>
      <color rgb="FFCB553D"/>
      <color rgb="FFC3634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8342906075732569"/>
          <c:y val="7.271794335171290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1B-4DDC-8045-5C904CAF7787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B1B-4DDC-8045-5C904CAF7787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B1B-4DDC-8045-5C904CAF7787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B1B-4DDC-8045-5C904CAF7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4497727"/>
        <c:axId val="204499807"/>
      </c:barChart>
      <c:catAx>
        <c:axId val="20449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99807"/>
        <c:crosses val="autoZero"/>
        <c:auto val="1"/>
        <c:lblAlgn val="ctr"/>
        <c:lblOffset val="100"/>
        <c:noMultiLvlLbl val="0"/>
      </c:catAx>
      <c:valAx>
        <c:axId val="20449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9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Statistices!PivotTable2</c:name>
    <c:fmtId val="0"/>
  </c:pivotSource>
  <c:chart>
    <c:autoTitleDeleted val="0"/>
    <c:pivotFmts>
      <c:pivotFmt>
        <c:idx val="0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Statistices'!$B$6:$B$7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AD-4A71-B5F2-15DFEE861D98}"/>
            </c:ext>
          </c:extLst>
        </c:ser>
        <c:ser>
          <c:idx val="1"/>
          <c:order val="1"/>
          <c:tx>
            <c:strRef>
              <c:f>'Subcategory Statistices'!$C$4:$C$5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Statistices'!$C$6:$C$7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AD-4A71-B5F2-15DFEE861D98}"/>
            </c:ext>
          </c:extLst>
        </c:ser>
        <c:ser>
          <c:idx val="2"/>
          <c:order val="2"/>
          <c:tx>
            <c:strRef>
              <c:f>'Subcategory Statistices'!$D$4:$D$5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Statistices'!$D$6:$D$7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AD-4A71-B5F2-15DFEE861D9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2324687"/>
        <c:axId val="202326351"/>
      </c:barChart>
      <c:catAx>
        <c:axId val="20232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26351"/>
        <c:crosses val="autoZero"/>
        <c:auto val="1"/>
        <c:lblAlgn val="ctr"/>
        <c:lblOffset val="100"/>
        <c:noMultiLvlLbl val="0"/>
      </c:catAx>
      <c:valAx>
        <c:axId val="202326351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0232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</a:t>
            </a:r>
            <a:r>
              <a:rPr lang="en-US" baseline="0"/>
              <a:t> Month</a:t>
            </a:r>
            <a:endParaRPr lang="en-US"/>
          </a:p>
        </c:rich>
      </c:tx>
      <c:layout>
        <c:manualLayout>
          <c:xMode val="edge"/>
          <c:yMode val="edge"/>
          <c:x val="0.38966565818080051"/>
          <c:y val="6.09399983618758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A8-415A-8840-A807CDA41C3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A8-415A-8840-A807CDA41C3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A8-415A-8840-A807CDA41C3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A8-415A-8840-A807CDA41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033423"/>
        <c:axId val="195031759"/>
      </c:lineChart>
      <c:catAx>
        <c:axId val="195033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31759"/>
        <c:crosses val="autoZero"/>
        <c:auto val="1"/>
        <c:lblAlgn val="ctr"/>
        <c:lblOffset val="100"/>
        <c:noMultiLvlLbl val="0"/>
      </c:catAx>
      <c:valAx>
        <c:axId val="19503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33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259080</xdr:colOff>
      <xdr:row>1</xdr:row>
      <xdr:rowOff>25717</xdr:rowOff>
    </xdr:from>
    <xdr:to>
      <xdr:col>29</xdr:col>
      <xdr:colOff>114300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CB7C36-DCE8-4192-A2C7-23DFCEE35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556259</xdr:colOff>
      <xdr:row>5</xdr:row>
      <xdr:rowOff>95250</xdr:rowOff>
    </xdr:from>
    <xdr:to>
      <xdr:col>19</xdr:col>
      <xdr:colOff>87629</xdr:colOff>
      <xdr:row>27</xdr:row>
      <xdr:rowOff>122872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2804F2-7BF5-4667-8624-F974C128E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445770</xdr:colOff>
      <xdr:row>4</xdr:row>
      <xdr:rowOff>21906</xdr:rowOff>
    </xdr:from>
    <xdr:to>
      <xdr:col>20</xdr:col>
      <xdr:colOff>342900</xdr:colOff>
      <xdr:row>28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C03B87-53D3-4F7B-B25F-D6F466B590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 paulson" refreshedDate="44449.393326736114" createdVersion="7" refreshedVersion="7" minRefreshableVersion="3" recordCount="4114" xr:uid="{92F6B6C9-36DA-43CF-9AD6-F07B21F8FD3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g $ per Person" numFmtId="44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 paulson" refreshedDate="44449.443878009261" createdVersion="7" refreshedVersion="7" minRefreshableVersion="3" recordCount="4114" xr:uid="{1EB2D4F0-D7D4-41B6-AC6D-2CF2FBD27A8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g $ per Person" numFmtId="44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71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" numFmtId="14">
      <sharedItems containsSemiMixedTypes="0" containsNonDate="0" containsDate="1" containsString="0" minDate="2009-08-10T19:26:00" maxDate="2017-05-03T19:12:00"/>
    </cacheField>
    <cacheField name="Days Open" numFmtId="1">
      <sharedItems containsSemiMixedTypes="0" containsString="0" containsNumber="1" minValue="1.0698495370452292" maxValue="9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31.11792824073927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3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1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16.29968750000261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4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6.93041666666977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31.34650462963327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44.4117476851824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36.17489583333372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5.55615740740904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18.45118055555212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45.432743055549508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30.04166666666424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3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15.42129629629926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6.85994212963123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32.99857638889807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6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4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30.0416666666715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3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41.53846064815297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30.04166666667151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3.70817129629722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29.95833333332848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3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30.91055555555794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19.95268518518423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30.20965277777577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60.04166666666424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30.98310185185255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3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38.95534722221782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3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14.3675347222233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14.11777777778479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3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30.04166666666424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31.63916666666045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19.09818287037342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3.29545138889079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3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6.42807870369870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32.10318287037080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6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19.989803240743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78.4092129629643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3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3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60.0416666666642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52.9794328703646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3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3.967511574068339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14.86355324074975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74.04166666665696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9.530752314822166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6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46.13445601850980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3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36.184328703704523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3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.04166666666424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3.3464583333334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18.275231481486117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34.29961805554921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4.0403009259316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7.866574074076197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6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89.95666666666511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29.88905092592904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3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15.72280092592700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36.13467592592496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30.49378472221724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29.95833333333575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  <n v="27.92902777778363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  <n v="15.16248842592176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45.04166666667151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  <n v="29.9221759259307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33.40975694444205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30.95021990741224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  <n v="29.9583333333284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1.0416666666642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  <n v="57.18238425925665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59.95833333332848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6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  <n v="42.99467592591827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30.161226851851097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6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3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42.041666666671517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3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32.8606944444472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  <n v="34.03872685185342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6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  <n v="3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3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6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29.95833333332848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29.249965277776937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6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  <n v="34.95833333332848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  <n v="3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16.95833333332848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  <n v="30.04166666667151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39.8004282407491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  <n v="3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30.04166666666424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57.37474537036905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3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  <n v="30.0204398148052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24.05651620370918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6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  <n v="60.04166666666424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  <n v="6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8.33219907407328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42.02662037036498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  <n v="3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3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  <n v="29.94648148147825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3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3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3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59.95833333334303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6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42.76918981481139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49.95833333332848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6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31.96429398148029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41.193634259252576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  <n v="59.95833333332848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58.3405324074046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  <n v="6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  <n v="29.95833333333575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48.72912037037167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  <n v="3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  <n v="3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3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  <n v="52.91552083333954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  <n v="20.41250000000582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19.3896990740759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4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39.97223379629576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3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50.04166666666424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36.54775462963152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79.81226851851533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32.00409722221957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63.50326388888788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30.13067129629780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29.95833333332848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45.66042824074247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49.73606481481692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41.59872685185837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85.98556712962454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45.0416666666642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50.30011574074160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9.23309027777577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60.88366898148524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34.37859953704173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30.04166666666424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59.95833333333575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3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33.8398611111042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85.6463773148134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36.99662037036614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19.4976388888899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44.958333333335759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30.8886805555521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49.9634606481486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18.23164351852028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32.36274305555707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35.5822453703658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59.99526620370306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35.43795138888526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59.4114814814820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30.04166666666424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39.95833333333575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3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38.98846064815006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3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19.95833333333575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14.90019675926305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41.11282407407270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44.43803240740817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3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33.28406250000261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29.9583333333357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87.49434027777897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9.40702546296233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35.04166666667151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8.01127314814948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33.64136574073927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7.09804398147389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30.2200462963010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3.6999189814814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31.65019675926305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41.6530439814814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29.95833333333575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38.109293981484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31.17922453704522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30.04166666666424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29.95833333332848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56.28599537037371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3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30.20593749999534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18.28636574074334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30.3872106481503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44.12622685184760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30.0416666666715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3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38.0998958333366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39.95833333334303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30.04166666665696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29.95833333332848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31.04166666666424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29.95833333333575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8.76480324074509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2.14618055555911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44.23472222221607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30.04166666667151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1.7894560185159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45.06231481481518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30.30634259259386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3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39.63034722222073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34.95833333332848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3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4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40.08976851851912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41.73575231481663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30.0415740740791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4.42259259258571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34.51021990740991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30.04166666667151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30.57340277777984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31.8945601851883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29.99871527777577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30.4077430555553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59.95833333333575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35.98796296296495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42.3791203703658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30.62422453703766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30.50987268518656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1.0416666666715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46.98656250000203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9.33307870369753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34.0868402777778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60.04166666667151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40.04166666666424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32.03236111111618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4.64812499999970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11.21898148147738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3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29.95833333332848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59.95833333333575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60.04166666667151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  <n v="13.88194444445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8.14994212962483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  <n v="73.30622685184789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33.04166666666424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3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  <n v="6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30.04166666666424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29.95833333334303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  <n v="3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3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3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4.95833333332848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  <n v="3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1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30.8341319444443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45.018958333334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1.47151620371005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  <n v="3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60.04166666666424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31.62413194444525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  <n v="6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6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  <n v="59.99284722222364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49.998969907406718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3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  <n v="3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35.19096064814948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  <n v="29.95833333333575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60.04166666666424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3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3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6.71006944443797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41.04166666667151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  <n v="60.0416666666642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  <n v="3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30.9995833333305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  <n v="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3.29438657407445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  <n v="3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6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53.170543981475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54.97884259259444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59.04177083332615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59.95833333333575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4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59.56873842592176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  <n v="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29.95833333333575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45.04166666665696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44.63767361111240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3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4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  <n v="29.9992592592607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29.11482638888992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3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4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31.11638888888410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30.46451388888817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20.9686689814843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21.17715277777460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21.4922685185156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45.2258217592607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39.14733796296059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40.4050115740683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30.04166666665696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3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59.9583333333357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40.0416666666715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12.52957175925257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44.46939814814686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  <n v="6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  <n v="3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30.04166666666424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36.53677083332877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3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3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19.34973379629809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  <n v="30.0416666666715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58.99987268519180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3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59.95833333333575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6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2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  <n v="23.01019675926363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29.95833333334303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29.95833333333575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  <n v="55.60906249999970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60.04166666665696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3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29.9583333333357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3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4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36.961400462969323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3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23.8235879629573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  <n v="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45.97443287036730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  <n v="30.0416666666642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30.0416666666569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  <n v="6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30.71087962963065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  <n v="3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60.04166666666424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  <n v="3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32.99746527777460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59.65149305554950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29.59582175926334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2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  <n v="30.0416666666715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31.65900462961872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3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3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  <n v="28.999097222229466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59.95833333333575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15.53802083332266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42.37570601851621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29.95833333333575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60.0416666666715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3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29.95833333332848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59.95833333332848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32.5892476851877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30.041666666671517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3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6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33.4739351851894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30.98814814814977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4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29.95833333334303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4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35.6517245370341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36.53984953703911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42.6152662037056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3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33.1522569444496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30.04166666665696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55.02975694443739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6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6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3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  <n v="33.04557870369899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3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6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40.04166666667151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33.34135416666686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29.95833333333575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30.34943287036730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41.86864583333954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6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50.4543171296318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3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31.0437499999970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30.9976157407436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19.47337962962774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17.55802083333401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30.60354166667093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1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29.95833333332848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5.16568287037080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3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18.12304398148262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30.9053356481454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.03684027776762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30.42341435184789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60.9583333333357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1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3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  <n v="30.04166666666424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  <n v="17.39155092592409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3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50.10903935185342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34.2230902777810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3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29.48258101851388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3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39.1429513888870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39.9583333333357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57.60168981481547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38.15916666667180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18.1465277777751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33.46868055555387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30.04166666666424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15.4663888888899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55.5974884259267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42.59460648148524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29.9990162037065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31.172592592592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3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3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46.14787037036876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26.09168981481343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17.06034722222102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50.13527777777926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35.4547337962867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33.10710648148233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22.0592361111121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52.5639814814785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15.0097106481480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3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31.39996527777839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53.607974537037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7.826145833329064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9.198912037041736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30.36641203703766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34.24531249999563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29.95833333333575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36.04886574074043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20.95833333332848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26.35223379629314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12.6326157407384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29.95833333332848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59.6671875000029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33.34314814815297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42.66715277777984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3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30.0416666666642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34.57357638888788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17.0754629629591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38.52300925926101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39.96000000000640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14.19149305555765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3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27.95833333333575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32.37989583332819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59.9426736111199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11.06950231481459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59.47967592593340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42.0416666666715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30.21206018518569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30.1797685185156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30.04166666667151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6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29.95833333332848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30.04166666666424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4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40.04166666666424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  <n v="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59.30224537037429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35.49670138888905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30.04166666666424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86.96663194444408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29.9583333333357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5.2936805555582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  <n v="30.04166666666424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4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4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  <n v="45.98780092592642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51.680300925931078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25.30462962963065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3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6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  <n v="29.95833333333575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  <n v="3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31.47638888888468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  <n v="2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60.0416666666642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3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30.04166666666424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  <n v="30.04166666666424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42.041666666671517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30.0416666666715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  <n v="29.92442129629489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  <n v="3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50.13758101851999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41.9816435185202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34.55668981480994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29.5129166666665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30.0416666666715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39.0687731481448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3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30.04166666665696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33.99942129629198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52.12631944444001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  <n v="6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3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6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3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4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30.0416666666642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59.95833333332848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41.95833333332848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3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32.14923611111589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3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3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60.04166666667151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35.37398148149077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3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31.2031828703693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29.9583333333430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54.23263888889050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  <n v="3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5.0286111111054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59.9583333333357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52.6945601851839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4.7259259259299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29.77731481481896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30.04166666666424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45.04166666666424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30.03506944444234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59.95833333332848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29.5651157407410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29.95833333333575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8.25912037037051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42.04166666666424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56.29488425925956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7.99935185184585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30.04166666665696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44.95833333332848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40.04166666666424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29.9630902777862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2.91468750000058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3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29.95833333332848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33.9583333333357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45.20596064814162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54.20408564814715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3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31.9992592592607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3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31.88437500000145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2.3858564814727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29.95833333332848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5.2233101851816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3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42.72050925925577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56.92614583333488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  <n v="4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30.0416666666715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4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  <n v="3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  <n v="44.0421875000029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  <n v="30.06482638888701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  <n v="59.95833333334303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  <n v="30.0416666666715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  <n v="41.09903935185138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  <n v="29.9583333333357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3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  <n v="59.76495370370685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29.95833333334303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32.0416666666715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  <n v="30.0416666666715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3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3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3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3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6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  <n v="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29.95833333333575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3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  <n v="3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3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29.95833333332848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30.62784722222568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4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3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6.9859027777711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40.20387731480877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29.95833333333575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30.04166666665696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59.59478009259328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29.95833333333575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6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1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  <n v="4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29.95833333332848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  <n v="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  <n v="6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31.04166666666424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60.04166666666424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  <n v="3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3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3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13.90453703703678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  <n v="3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  <n v="3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3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  <n v="6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30.04166666667151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3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  <n v="3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3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3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3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60.0416666666715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  <n v="30.9298032407386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29.95833333334303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30.68122685185517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3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3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18.04166666666424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3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54.522013888898073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3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3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18.86842592592438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19.30459490741486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32.3015162037045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33.08246527778101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31.85505787037254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29.95833333332848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59.95833333332848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60.02716435184993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30.58456018518336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35.5059490740750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3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44.46026620369957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32.7857291666587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29.98642361111706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29.9583333333357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3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2.93319444444205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16.0914930555591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3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32.3440162037004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30.462962962963502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7.52444444443972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30.44621527778508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30.041666666671517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34.1668865740721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  <n v="30.37249999999767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30.2068634259267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4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  <n v="7.98652777777897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3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  <n v="3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58.87040509258804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2.4115740740744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15.38863425925956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60.9957060185188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31.04950231481780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45.04166666666424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3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35.63410879630100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4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56.5862731481465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30.0416666666642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48.95833333333575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3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32.195324074076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34.95752314814308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4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3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30.17694444445078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59.95833333332848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30.04166666666424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69.4215393518461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3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49.4624189814785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28.52817129629693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39.95833333333575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30.73246527777519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23.44920138888846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23.47289351851941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13.1987615740654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31.01200231481925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3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30.67603009259619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36.63899305555969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27.19342592592147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30.04166666665696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18.004664351843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30.1354513888800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19.95833333333575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3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39.11437499999738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10.37525462963094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30.04166666666424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16.01712962962483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59.95833333332848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3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3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4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3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35.04166666667151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6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35.54342592593457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52.34784722221957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40.04166666666424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30.8899421296373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3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45.04166666666424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58.6395486111141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36.9583912037051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3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51.58766203703999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34.8820833333302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30.1619791666671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3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9.28707175925956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6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18.488576388888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60.00000000000727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29.95833333333575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45.04166666667151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30.04166666666424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3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3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3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29.95833333333575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3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30.04166666667151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21.95474537037080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1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3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22.3205324074078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3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55.81873842592176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31.2662615740700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26.06160879629169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3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33.913356481483788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44.55696759259444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3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42.98002314814948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29.97025462963210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34.8880439814820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59.95833333334303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30.04166666666424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52.9837152777836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30.04166666667151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  <n v="30.04166666666424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30.3158101851877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3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3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  <n v="6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29.95833333332848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  <n v="3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30.041666666671517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40.83246527777373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0.8578935185214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29.70834490740526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  <n v="3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  <n v="2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30.04166666666424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  <n v="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1.0493055555562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54.89606481481314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3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  <n v="30.46111111110803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  <n v="28.52087962962832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  <n v="58.09261574073752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33.3546990740724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44.95833333333575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30.39060185185371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41.03627314814366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59.9583333333357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6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3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32.48468750000029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59.50921296296292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14.4207291666680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16.7743171296315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22.46902777776995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  <n v="58.41778935185720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3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  <n v="3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58.93792824073898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3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29.92901620370685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  <n v="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3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8.37407407407590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6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7.69856481481110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37.3907060185156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58.88994212963007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9.4242476851868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3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3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29.95833333333575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30.11699074073112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30.68341435184993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8.17427083333313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36.30887731481925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31.248657407406427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7.95833333332848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30.2671064814785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29.95833333333575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32.3226157407407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4.14971064814744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49.1639236111150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36.4348726851894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30.04495370369841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30.04166666666424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  <n v="41.96129629629285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34.00145833333226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6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  <n v="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30.04166666665696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30.0416666666715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  <n v="3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  <n v="23.09453703703184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3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3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59.11065972222422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30.04166666667151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59.9583333333357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8.9999537037074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15.06313657407736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3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  <n v="3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3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4.01746527777868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  <n v="6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3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57.09892361111269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1.562870370369637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  <n v="29.95833333332848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3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  <n v="30.59167824073665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  <n v="3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29.95833333334303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  <n v="44.95833333332848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3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59.96849537036905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28.7922685185185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45.04166666666424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6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  <n v="29.95833333334303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44.15865740740264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42.66068287037342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39.95833333332848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9.278784722220734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89.95833333333575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32.39553240741224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53.33207175926509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3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59.72721064815414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45.0416666666715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41.20114583332906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33.12745370370248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2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53.55931712963501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40.03780092592933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6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30.04166666666424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33.50059027777751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3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30.4532986111153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27.32458333333488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38.05947916666627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43.0799999999944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56.23379629629926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45.2052314814791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13.85167824073869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60.04166666667151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32.30737268518714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29.95833333333575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4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33.3902777777839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30.04166666666424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3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29.9583333333284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38.37538194443914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28.58656250000058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31.22210648148029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42.87695601851737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60.04166666666424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3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44.4041898148207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31.47554398148349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7.22039351852436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30.04166666667151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50.236122685178998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30.68557870370568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30.18564814814453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46.4397337962946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59.84217592592176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48.9619907407322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  <n v="59.958333333328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2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27.9583333333284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59.95833333332848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33.79693287036934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29.95833333334303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29.95833333333575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29.95833333332848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32.34018518519587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32.84806712962745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30.91305555554572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34.01025462963298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  <n v="29.95833333332848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29.9583333333430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  <n v="23.94004629629489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3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29.95833333332848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6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  <n v="11.6499305555626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29.95833333333575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  <n v="4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41.25493055555853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45.95037037038127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40.04166666666424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.18474537038127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43.5971180555570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30.04166666666424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37.04596064815268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56.424594907410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3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54.53035879628441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  <n v="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  <n v="59.52452546295535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  <n v="12.2202083333249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3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30.04166666666424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3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58.95833333332848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  <n v="3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31.9980324074131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2.24033564815181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44.95833333332848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35.8236342592572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29.9066319444391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9.1894675925868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3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36.8157291666720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29.95833333333575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29.9583333333284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29.95833333333575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4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29.9844560185156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6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19.9583333333284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5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3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6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3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42.40564814814570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44.95833333334303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3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31.4868055555562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30.86510416666715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3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29.95833333333575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3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6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37.25993055556318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30.04166666666424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3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9.37799768519471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6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.0416666666715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31.84643518518714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3.44340277777519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40.0416666666715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31.9460879629623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3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3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1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3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3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  <n v="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7.91547453704697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59.62885416667268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29.95833333332848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4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35.9953472222259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3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20.17260416666249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2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32.017013888886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48.8290393518473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32.28862268518423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29.95833333333575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59.95833333332848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8.3384606481486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19.111458333332848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33.36221064814890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33.6175810185159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38.1514583333337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14.8715509259200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63.50291666667180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20.13497685184847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37.22856481480994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50.0416666666642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60.04166666667151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46.8197453703760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35.0416666666715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52.92017361111356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4.5534143518525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8.82274305555620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40.04166666667151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9.0820601851883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  <n v="3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29.95833333332848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8.95833333334303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29.9583333333430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33.04245370370335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29.9583333333357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35.3016782407430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32.82280092592554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30.04166666666424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18.0956944444405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30.96768518518365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44.95833333333575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45.45192129629867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16.22401620370510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3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2.2915972222181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35.55702546296379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29.95833333332848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7.5440856481509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29.998506944451947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3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3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43.98475694445369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3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14.99151620370685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25.04166666666424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8.08262731481227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3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40.3588888888916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8.05353009259124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7.06370370370859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15.34607638888701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4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6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36.34119212962832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37.27510416666336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30.35960648147738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16.0469791666691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30.9487152777801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29.95833333333575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38.6586458333331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59.95833333333575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37.33124999999563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54.10545138888846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30.04166666666424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8.92517361111094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46.62759259258746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32.5198958333276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44.95833333332848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29.95833333333575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41.15439814814453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1.95243055555329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31.0416666666715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59.9583333333357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31.6659606481480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30.04166666666424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38.56870370371325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6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46.1157407407372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33.06606481481139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36.74761574074364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39.9583333333357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  <n v="30.04166666666424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22.27988425926014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60.0416666666715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29.2595949074020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29.95833333334303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3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3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1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2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  <n v="60.041666666671517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4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30.04166666666424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3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31.62365740739915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14.832731481481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7.3532638888937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66.32886574073927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36.04166666667151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33.5998495370295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33.9583333333357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31.10931712963065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34.1580555555556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45.4300347222233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44.9583333333357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36.99414351851737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37.71234953704697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29.64266203703300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55.1602662037039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45.41658564815588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60.04166666666424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32.47892361111007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29.76869212963356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15.04166666666424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30.0416666666642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54.030821759261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9.09641203703358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35.43028935185429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30.04166666667151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9.4925578703769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39.46261574073287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39.3134953703702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29.95833333333575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36.13515046296379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4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57.8324537037042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30.08109953704115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30.04166666666424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41.0507523148116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60.04166666666424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31.4578472222274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36.4512500000055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48.51067129630246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60.04166666666424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34.10497685184964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15.40746527777810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60.04166666667151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3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13.4064351851848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15.33100694444874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3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30.0416666666715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30.92553240740380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12.37785879630246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1.04166666666424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6.9875000000029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3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7.5367013888899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66.84461805555474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62.392013888886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14.14804398148407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3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3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4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53.86612268518365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48.1801504629693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3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3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29.95833333334303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3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3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38.19376157407532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3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3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30.04166666666424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47.90495370369899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30.04166666666424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1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32.0416666666715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29.95833333332848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  <n v="34.97504629629838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3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29.95833333332848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39.42155092593020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29.95833333333575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4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32.351354166668898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3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51.26018518517958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30.4482175925950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29.95833333332848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45.04166666666424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30.60809027777577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4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35.25121527777810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31.47334490741195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3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42.04166666666424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1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29.84285879628441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13.97637731481518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4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36.468252314807614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8.95687500000349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35.1222106481436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14.12847222222626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34.66592592593224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8.1071296296286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30.80171296296612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29.95833333332848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3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30.80437500000698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30.04166666666424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7.49921296296815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1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30.0416666666642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59.28442129629547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11.4786574074096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57.66724537036498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2.5059606481518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33.2942476851821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3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2.57370370370335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10.5565624999944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2.18769675926159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3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30.3332291666665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8.1241319444525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30.4087731481486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30.0416666666715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35.5024189814794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6.2974421296312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32.3309259259258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0.62107638889574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3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29.9583333333430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3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40.32936342592438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3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36.20956018518336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3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35.55077546295797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6.3739583333372138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12.03534722222684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31.04146990740264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3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29.9583333333357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30.04166666666424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30.04166666666424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3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35.02165509258338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29.9583333333357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34.4148379629623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16.54266203704173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17.20842592592089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5.21184027778508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4.50390046295797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.04660879629955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3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3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34.2485300925982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18.3599652777847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61.998877314814308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59.9583333333357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28.36984953703358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28.2023842592607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18.9225810185162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42.9752314814832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78.45451388889341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34.1896064814791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3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25.4576504629658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3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34.12373842592933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29.95833333333575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1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33.42321759259357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40.0416666666642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41.39177083333197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5.0547222222230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29.99994212963065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8.078749999993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29.95833333333575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3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31.32548611111269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77.04155092592554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31.66609953704028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31.5222916666680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34.95833333333575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29.95833333332848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29.95833333332848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29.9583333333284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51.6742129629565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30.1001967592601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1.09270833332993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30.06182870370685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4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30.5327662037088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3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  <n v="20.50613425925985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49.99901620369928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  <n v="34.98361111110716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  <n v="3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  <n v="1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3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  <n v="56.0961111111100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6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  <n v="24.05777777777984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  <n v="4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  <n v="40.22193287036498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59.9583333333357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44.95833333334303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  <n v="30.04166666667151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  <n v="2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3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30.04166666667151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3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29.9581134259206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31.26259259259677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  <n v="4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29.95833333334303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3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  <n v="28.25153935184789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6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59.95833333333575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  <n v="3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2.67444444444845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30.04166666667151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  <n v="45.04166666667151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30.8694212962946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39.47083333334012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57.8872337962966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  <n v="3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60.04166666666424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3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29.95833333334303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3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15.0056828703673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  <n v="6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39.95833333334303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36.81798611111298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6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6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  <n v="48.7848611111112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60.0416666666715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  <n v="3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3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1.08201388888846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29.9583333333430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30.0416666666715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31.69684027778566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5.917210648156469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30.04166666666424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38.0602314814823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9.11458333332848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3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29.95833333333575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34.9199305555594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44.95833333332848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33.99135416666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33.1123032407413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39.68026620370073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8.91137731481285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13.834131944444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36.05415509259910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70.92824074073723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30.04166666666424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4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59.62899305555038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33.04166666667151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3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10.35655092592787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59.9583333333357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30.04166666666424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16.23780092591914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51.43000000000029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34.95833333332848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48.10142361111502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  <n v="29.9797685185185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  <n v="30.04166666667151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  <n v="29.95833333333575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22.57790509259211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6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  <n v="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3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  <n v="30.041666666671517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29.95833333332848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  <n v="30.04166666666424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  <n v="46.20572916665696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2.04583333332993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30.041666666671517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32.3801273148128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8.11650462963007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18.41491898148524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18.62380787036090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44.9583333333357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32.33674768518540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2.4859490740782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29.999502314814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51.54962962962599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31.04166666666424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6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30.69767361111007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6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38.739386574074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31.01738425926305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34.88266203703824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7.34978009259793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29.95833333333575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4.55998842592089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34.95057870370510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56.53164351852319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8.6145254629664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31.0876967592630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4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3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31.72261574073490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32.94370370370597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6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59.21771990740671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6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  <n v="3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  <n v="44.95833333332848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  <n v="48.6854282407293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29.79857638888643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30.04166666666424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59.9583333333284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3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51.87516203703853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  <n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59.95833333333575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3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3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4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59.95833333332848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14.26378472222859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40.14157407407765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43.20865740740555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41.19828703704115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3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39.40989583333430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33.6218287037045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8.49986111111502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37.00273148147971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3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60.04166666666424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6.57402777777315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36.8745138888916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5.04166666665696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30.04166666667151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7.31120370370626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30.13504629629460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34.95833333332848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2.4269212962972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6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17.0124652777813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35.75028935185400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30.0416666666642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3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3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59.95833333332848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7.96704861110629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39.1031481481550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33.13364583333168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3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60.04166666666424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9.00223379629460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34.265543981484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37.1106597222242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42.01684027777810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30.0690277777757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1.36585648148320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30.04166666666424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3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29.95833333332848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2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32.3773148148102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4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59.9583333333430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  <n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  <n v="3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31.00613425925257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4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29.95833333333575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3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59.95833333333575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  <n v="3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30.95833333333575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29.95833333333575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59.95833333333575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42.95833333332848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44.95833333333575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28.9960300925959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29.50806712963094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35.01619212963123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31.85384259259444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30.17210648147738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36.68796296296204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4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28.3032870370370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45.04166666666424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28.361747685179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59.95833333332848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30.04166666667151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30.24770833332877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60.04166666666424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5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3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32.1918055555579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59.9583333333284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30.24708333333546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30.71238425926276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42.8739930555530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4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9.95833333334303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.43076388888584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31.48383101851504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3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29.95833333332848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  <n v="11.9335069444496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3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  <n v="3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59.95833333333575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4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9.49964120369986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  <n v="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3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29.95833333333575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29.9583333333357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  <n v="1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30.0416666666642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28.35006944445194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25.2826620370396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29.68556712962890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3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30.26667824074684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16.10001157407532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16.4323958333334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14.99165509259910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31.4019675925956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6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22.2151736111118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42.93430555555096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2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36.19108796295768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8.113599537027766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32.02634259259502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45.42247685186157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3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30.19916666667268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4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4.3890162036987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29.95833333334303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27.94599537036992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31.80074074074218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30.00386574074218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25.69364583332935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2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12.32629629629809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28.2072453703731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19.95563657407183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29.29609953703766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37.94585648147767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40.04166666666424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22.30907407407357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22.96743055555998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1.67269675925490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60.0416666666715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  <n v="26.5058449074131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  <n v="41.42881944445252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  <n v="4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  <n v="8.967488425929332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  <n v="6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28.97417824073636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59.86103009259386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n v="59.82991898148611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  <n v="23.93269675926421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6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n v="29.94065972222597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29.96156250000058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23.971388888894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2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3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31.7531944444417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35.30443287036905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3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29.95833333333575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  <n v="7.672453703700739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28.38203703703766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59.95833333332848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7.160833333335176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59.31024305555183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1.31953703703766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14.3411921296283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29.9986921296294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11.5320486111086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17.39275462963269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39.5573958333334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4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6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59.95833333333575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n v="29.95833333332848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n v="29.95833333332848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14.97246527778042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n v="29.6091435185226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n v="28.53901620370743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24.96431712963385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n v="31.29355324073549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n v="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n v="58.1249074074003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12.556909722225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n v="33.23249999999825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n v="20.04190972222568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  <n v="3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n v="49.15385416666686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n v="30.0416666666715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n v="31.47640046296874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  <n v="19.95833333334303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n v="59.95833333333575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  <n v="59.95833333333575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n v="27.9541782407468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n v="28.04668981481518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n v="29.9872800925950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n v="29.95833333333575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13.64212962963210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n v="30.16559027778566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n v="3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n v="14.9314814814861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28.3482870370426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28.0049652777743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n v="28.44113425925752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n v="16.7693287037036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n v="59.21187499999359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n v="9.608715277776354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n v="16.42565972222655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n v="20.16747685184236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n v="4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n v="3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n v="60.04166666666424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n v="19.19296296297397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n v="59.95833333332848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n v="28.69269675925897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3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n v="22.18724537036905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n v="2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n v="3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n v="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n v="17.47392361111269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n v="27.99040509259793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n v="14.34305555555329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13.92280092592409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n v="31.40004629629402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n v="30.0416666666642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n v="3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n v="3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n v="30.0416666666715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n v="27.48870370370423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n v="28.08472222222189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n v="15.4393749999944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n v="42.61833333333197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27.29143518518685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n v="35.6304513888899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n v="28.1572569444397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n v="29.95833333332848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n v="28.48209490740555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6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n v="30.63061342592845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n v="35.7140740740724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n v="74.31443287037109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n v="26.53821759259153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4.166423611110076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n v="27.0474652777775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n v="29.39969907407066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43.56372685184760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n v="28.9890972222274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3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n v="29.99590277778042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  <n v="37.21164351851621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  <n v="29.95833333333575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n v="3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n v="3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n v="29.21421296296466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n v="3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n v="31.16081018518889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n v="2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n v="17.51688657407066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n v="14.38307870370772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n v="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n v="3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n v="5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n v="29.95833333332848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  <n v="30.0416666666715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29.64493055555794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n v="29.05959490741224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n v="60.0416666666642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n v="30.99783564814424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n v="31.540011574070377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n v="59.95833333333575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n v="30.25693287037574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n v="21.07984953703271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29.94702546296321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n v="5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n v="31.17464120370277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n v="54.4893981481509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n v="22.48754629629547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n v="59.95833333332848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n v="3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n v="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  <n v="6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3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n v="1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n v="8.175462962972233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n v="29.95833333332848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n v="59.95833333333575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n v="6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5.041666666671517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n v="3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6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n v="29.95833333332848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n v="29.95833333334303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n v="39.95833333333575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n v="30.56740740741224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n v="29.95833333332848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n v="59.95833333332848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29.9583333333357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n v="20.9583333333357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n v="2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n v="36.49520833333372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n v="50.91494212963152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n v="33.91921296295913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n v="29.95833333332848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n v="41.0799999999944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n v="29.95833333332848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n v="16.71172453703184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  <n v="59.95833333332848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n v="44.95833333332848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n v="40.0416666666642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n v="21.50134259259357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24.0659722222262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89.90274305555067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n v="3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n v="31.0532754629603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n v="29.95833333333575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n v="3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9.420081018521159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3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n v="42.89165509259328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n v="22.94274305555882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n v="27.39743055556027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n v="22.00671296296786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n v="28.64105324073898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n v="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n v="31.810729166660167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n v="29.4696643518545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n v="33.0862962962928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n v="26.69408564815239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n v="3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n v="2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n v="3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26.35663194444350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n v="55.75901620370859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n v="29.95094907407474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n v="3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  <n v="30.04166666666424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n v="6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n v="44.97616898149135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n v="59.98524305554747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n v="30.11321759259590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29.91133101852028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n v="58.39576388888235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  <n v="29.99028935185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n v="59.9583333333284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n v="32.3210879629623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n v="47.22940972222568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n v="31.49675925925839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n v="37.20401620370830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n v="37.50079861111589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n v="31.1415393518545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n v="32.99784722222102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n v="34.95833333332848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n v="34.0416203703716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n v="3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n v="31.3129976851851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n v="47.35748842592147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n v="21.31553240740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3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n v="31.49833333332935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n v="30.04166666667151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n v="14.997847222221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n v="30.35211805555445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n v="33.1904166666718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n v="3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23.6916203703731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n v="24.91026620370394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n v="28.2644907407375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n v="32.96608796296641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n v="23.90321759259677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n v="30.04166666666424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n v="31.48312499999883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n v="28.69375000000582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n v="3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n v="29.95833333333575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n v="30.04166666667151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n v="3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n v="3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n v="18.5795370370324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n v="29.95833333332848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21.59216435185226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n v="3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n v="29.40503472222189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35.041666666671517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3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n v="30.85113425926829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n v="23.35893518518423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16.11645833333750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29.99635416666569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n v="31.33886574073403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n v="34.06253472222306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n v="3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30.04166666667151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n v="30.04166666666424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n v="15.99025462963618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n v="44.17046296296757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26.30704861111007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n v="34.21598379629722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n v="30.04166666666424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n v="29.95833333334303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34.45141203702951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31.13081018519005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n v="17.36443287036672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n v="31.2659027777699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n v="3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n v="36.1838541666656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31.46342592593282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n v="60.0416666666715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n v="21.16004629629605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n v="19.1861574074064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n v="20.04203703704115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n v="3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n v="44.555138888885267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n v="34.95833333334303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n v="37.9057638888916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n v="3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n v="2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n v="3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n v="3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n v="21.10710648148960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n v="13.79725694445369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n v="27.5693171296297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n v="32.70792824074305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n v="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n v="39.80216435185866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4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14.0656828703722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n v="22.15282407407357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n v="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n v="34.95833333333575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n v="29.95833333332848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2.466631944444088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n v="10.635324074079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n v="29.9583333333357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3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n v="2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n v="27.28418981481809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27.95833333332848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n v="21.59297453703766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n v="3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22.90947916665754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32.91122685185837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n v="20.63768518518190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58.91958333332877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n v="14.3234490740724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23.6071759259284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n v="21.59754629629605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n v="35.25681712962978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n v="37.062905092592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n v="56.96553240739740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13.52604166665696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n v="35.44043981481081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10.8506134259296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n v="30.0416666666715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n v="4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n v="21.58329861111269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n v="17.6406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14.11322916666540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n v="18.8953124999970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n v="21.89758101852203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n v="2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n v="36.00857638888555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n v="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n v="30.99901620369928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n v="2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n v="20.6595370370414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n v="23.81203703704522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n v="59.95833333332848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n v="29.972928240735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n v="24.19182870370423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n v="17.44444444443797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n v="35.0416666666642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n v="29.9583333333284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24.5264351851874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n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n v="37.0374074074061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n v="40.00000000000727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n v="3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29.39041666666889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5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n v="25.1103009259240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n v="3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14.04462962962861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n v="26.71934027778479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40.43832175926945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22.95629629628820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n v="29.48630787037109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n v="20.98210648147505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3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n v="38.05928240739740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n v="27.25011574074596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9.474560185182781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29.50017361110803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10.83500000000640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n v="28.35827546296059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43.11611111111415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n v="18.07424768518103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8.90969907407270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28.43777777777722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n v="21.61407407408114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3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n v="19.02658564814919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n v="24.9878819444420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3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n v="25.3354861111147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n v="31.06186342592263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16.50818287036963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21.14452546296524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3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n v="25.9471412037091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n v="13.2964120370379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n v="22.55407407407619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n v="27.41549768518598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8.29113425926334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n v="23.68142361110949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n v="44.95833333332848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n v="28.11414351852727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59.95833333332848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n v="22.52678240741079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n v="31.08533564815297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n v="30.5426273148113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n v="26.9828356481521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n v="3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28.49214120370743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15.85152777777693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n v="41.24716435185109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25.04083333333983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n v="59.95833333333575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29.95833333334303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n v="28.35961805556144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n v="3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37.87937500000407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41.0128472222277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n v="21.07880787036992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1.01763888888672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3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n v="27.11916666667093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17.84502314814744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n v="12.38839120370539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n v="25.95807870369753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n v="24.55755787037196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n v="3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n v="31.41596064815530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n v="23.8986111111153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30.2392245370356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19.34981481481372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11.03501157407299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28.95799768518190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12.17472222223295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n v="59.7469444444432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n v="54.25480324074305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n v="16.28821759259881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n v="14.32657407407532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30.04166666666424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11.23096064814308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23.1452199074119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n v="13.34530092592467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n v="2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n v="22.8970486111138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59.9583333333357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n v="13.11143518518656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16.36097222222451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34.11493055555911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29.64081018518481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n v="20.8143634259249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n v="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n v="25.7500925925851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27.63094907408230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n v="57.56078703702951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n v="14.4030902777740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10.97099537037138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27.91399305555387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29.1427662037021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20.27988425926014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28.20998842592234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n v="15.5661226851880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n v="30.04166666665696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n v="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n v="31.1098379629693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n v="29.77216435184527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n v="36.97828703703999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n v="2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2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n v="3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n v="21.50527777778188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n v="24.0872569444472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n v="22.09937500000523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2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n v="28.4056712962992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3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n v="31.97129629629489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n v="30.65788194444030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30.04166666665696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42.05815972221898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n v="22.27745370370394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n v="35.22493055554514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n v="18.09469907406310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n v="9.154780092598230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n v="28.11972222222539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n v="46.0434143518505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n v="3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n v="27.95968749999883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3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3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n v="30.04166666666424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n v="30.04166666666424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n v="31.38209490741428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60.04166666667151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26.48260416666744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29.95833333332848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n v="38.03145833333110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n v="59.95833333333575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n v="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n v="45.25168981481692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n v="22.12951388888177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24.2592129629629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57.3776967592639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n v="34.952789351846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n v="2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n v="26.28260416667035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n v="14.66377314814599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n v="18.40877314814861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25.20512731480994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n v="30.04166666667151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n v="6.275277777778683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n v="3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n v="14.03608796295884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31.87395833332266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n v="29.95833333334303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n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n v="29.95833333333575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n v="14.3897106481454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32.78442129629547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n v="30.2284606481553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n v="23.9393055555556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n v="32.9190856481509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17.5547453703693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50.42422453704057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58.61384259258920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n v="30.0416666666715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n v="24.41253472222888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n v="43.4182060185266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n v="47.9996064814840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n v="3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n v="3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n v="59.95833333332848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59.95548611111007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  <n v="17.5812615740724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n v="40.8920486111019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  <n v="40.04166666666424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n v="27.96589120370481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n v="30.041666666671517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n v="31.55784722222597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4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33.019652777780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n v="10.5212731481515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n v="23.29182870370277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n v="29.4877546296338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n v="30.04749999999330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n v="23.27431712962425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n v="46.307407407410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n v="27.3332175925897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22.27000000000407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n v="29.95833333332848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60.04166666667151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n v="11.02104166666686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21.38678240740409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n v="23.21675925925956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13.44431712962978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n v="20.53788194444496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n v="3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34.24100694444496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12.36131944444059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n v="1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n v="20.59168981482071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34.44628472222393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n v="33.60557870370394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n v="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n v="25.28172453703882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n v="14.50324074074160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n v="3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n v="29.1071875000052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30.04166666666424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n v="44.50707175926072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9.034965277780429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n v="29.7461921296344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n v="36.94945601851213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n v="3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n v="30.08101851851824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37.4196296296286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n v="38.78648148148204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n v="21.20701388888846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21.17803240740613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n v="3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25.94244212962803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n v="21.1189004629632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n v="31.60964120370044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n v="57.54052083333954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n v="3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n v="3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3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n v="21.04166666666424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n v="30.28579861111211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n v="30.04166666666424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n v="29.46689814813726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16.95061342592089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n v="27.7341319444385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n v="30.85655092592060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44.95833333332848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30.38812500000494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n v="59.82253472221782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  <n v="9.913101851852843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6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n v="38.03827546296815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22.5999652777827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29.9893865740741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3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  <n v="31.35171296296175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3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26.65791666667064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n v="20.54287037036556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31.03879629629955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n v="28.3510648148148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n v="59.95833333332848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40.0725115740788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n v="29.17592592592700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37.32642361111356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2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n v="30.73682870370976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53.49146990739973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n v="2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29.95833333333575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19.18203703702602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n v="14.187997685185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3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14.1429166666639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n v="20.63303240740788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n v="33.08371527778217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n v="27.22403935185866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n v="37.6738657407404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n v="22.05531249999330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n v="6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n v="29.9583333333430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32.61776620369346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n v="29.09609953702602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4.52638888889487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n v="35.78021990740671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n v="28.63118055555969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n v="27.98334490740671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  <n v="30.04166666666424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  <n v="6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3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n v="43.50127314814744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n v="3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32.470567129632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  <n v="3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  <n v="55.28212962963152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59.95833333332848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n v="50.43163194444787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n v="29.95833333332848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33.8313310185185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n v="46.41472222222364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n v="38.6291550925889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n v="36.26189814815006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29.69841435184935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n v="16.46902777778450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29.95833333332848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n v="18.66685185185633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n v="59.11947916667122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34.25574074074393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11.9439467592601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n v="2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55.07174768518598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60.04166666666424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n v="2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n v="21.04166666666424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n v="10.92555555555736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31.2463888888887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n v="6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24.95833333332848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6.6736805555556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3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31.0694212962989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24.95833333332848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3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29.95833333332848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29.95833333333575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18.44393518518336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41.31762731482012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14.44657407407794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  <n v="60.04166666666424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30.04166666665696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n v="39.57756944443826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49.19813657407212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3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n v="2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n v="29.4081944444405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3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n v="59.9583333333430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  <n v="1.069849537045229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n v="30.34715277778013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n v="35.14328703704086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  <n v="26.97696759259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  <n v="24.95833333333575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  <n v="3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n v="46.05869212963443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31.9714120370335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6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30.07518518518918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  <n v="7.639386574068339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41.59212962962919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30.2491666666683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3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n v="40.18437500000436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n v="25.04166666666424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  <n v="44.80688657407881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n v="42.33445601851417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n v="37.6412847222236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32.01937499999621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3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30.04166666666424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n v="20.138703703705687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n v="3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n v="12.00204861110978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n v="28.3151273148105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n v="30.04166666667151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  <n v="12.20769675925839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45.18969907406426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3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3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27.5244560185165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  <n v="27.91125000000465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29.95833333333575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29.06155092592234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44.869918981486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  <n v="30.04166666666424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n v="3.787280092590663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27.45443287037778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30.92282407407765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3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31.49974537036905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6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  <n v="30.93002314814657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30.04166666666424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  <n v="27.08186342592671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36.6329629629617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  <n v="30.04166666666424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59.9583333333284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59.9583333333284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42.412754629629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3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29.4825231481518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21.4333217592575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2.9298958333238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3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31.42111111111444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n v="30.03652777778188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21.17106481481459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n v="28.99590277778042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n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n v="3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60.04166666667151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29.79332175925810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13.40250000000378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  <n v="29.95833333334303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29.9583333333357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39.9989699074067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n v="19.82745370370685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3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28.91318287037574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n v="4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3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3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3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58.0102314814721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29.95833333332848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6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45.53672453704348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  <n v="44.95833333334303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6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20.07082175926188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3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29.1289467592578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  <n v="50.0416666666642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60.04166666666424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n v="31.1062037037045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29.95833333332848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17.000416666669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17.5299189814759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6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33.57839120370044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58.89347222221840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n v="6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29.71870370370015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29.9886342592508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24.0191782407491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34.9583333333357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3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  <n v="6.476655092592409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30.14319444444117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n v="3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19.89931712962425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2.98981481480586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15.10527777778042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n v="31.48435185185371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n v="33.97157407407212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n v="3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29.99820601852115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n v="40.83847222222539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32.45810185185109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54.82145833333197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n v="30.0416666666642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n v="41.68184027777897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  <n v="28.03137731480819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3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  <n v="24.08939814814948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29.95833333334303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15.76906249999592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28.562094907407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24.22570601852203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n v="29.82217592593224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33.00013888889225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13.9521180555602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59.9583333333430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44.12083333333430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n v="43.83843749999505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  <n v="56.17202546296175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  <n v="3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n v="3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53.9392824074020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n v="42.99229166666918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n v="30.17665509258222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  <n v="30.0416666666715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n v="6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n v="27.05340277777577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n v="18.7004282407433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5D04FD-A8E3-45A8-99F0-04BCCDEE60ED}" name="PivotTable1" cacheId="14" dataPosition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8EDF44-9D61-4EE0-8E58-47F8DB21EAB2}" name="PivotTable2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285114-BCCC-4060-9D9A-2707157B379A}" name="PivotTable3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8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topLeftCell="G1" zoomScale="95" zoomScaleNormal="95" workbookViewId="0">
      <selection activeCell="B1" sqref="B1:B1048576"/>
    </sheetView>
  </sheetViews>
  <sheetFormatPr defaultColWidth="8.77734375" defaultRowHeight="14.4" x14ac:dyDescent="0.3"/>
  <cols>
    <col min="2" max="2" width="38.44140625" style="3" customWidth="1"/>
    <col min="3" max="3" width="44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14" bestFit="1" customWidth="1"/>
    <col min="13" max="13" width="8.77734375" bestFit="1" customWidth="1"/>
    <col min="14" max="14" width="25.6640625" bestFit="1" customWidth="1"/>
    <col min="15" max="15" width="10.21875" bestFit="1" customWidth="1"/>
    <col min="16" max="16" width="15.6640625" style="6" bestFit="1" customWidth="1"/>
    <col min="17" max="17" width="25.6640625" bestFit="1" customWidth="1"/>
    <col min="18" max="18" width="15.6640625" bestFit="1" customWidth="1"/>
    <col min="19" max="19" width="28.77734375" style="20" bestFit="1" customWidth="1"/>
    <col min="20" max="20" width="21.6640625" customWidth="1"/>
    <col min="21" max="21" width="12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11" t="s">
        <v>8359</v>
      </c>
      <c r="R1" s="11" t="s">
        <v>8358</v>
      </c>
      <c r="S1" s="19" t="s">
        <v>8364</v>
      </c>
      <c r="T1" s="15" t="s">
        <v>8365</v>
      </c>
      <c r="U1" s="15" t="s">
        <v>8366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xml:space="preserve"> ROUND(E2/D2*100,0)</f>
        <v>137</v>
      </c>
      <c r="P2" s="9">
        <f>IFERROR(ROUND(E2/L2,2),0)</f>
        <v>63.92</v>
      </c>
      <c r="Q2" s="12" t="s">
        <v>8308</v>
      </c>
      <c r="R2" s="12" t="s">
        <v>8309</v>
      </c>
      <c r="S2" s="20">
        <f>(((J2/60)/60)/24)+DATE(1970,1,1)</f>
        <v>42177.007071759261</v>
      </c>
      <c r="T2" s="16">
        <f>(((I2/60)/60)/24)+DATE(1970,1,1)</f>
        <v>42208.125</v>
      </c>
      <c r="U2" s="17">
        <f>T2-S2</f>
        <v>31.117928240739275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 xml:space="preserve"> ROUND(E3/D3*100,0)</f>
        <v>143</v>
      </c>
      <c r="P3" s="9">
        <f t="shared" ref="P3:P66" si="1">IFERROR(ROUND(E3/L3,2),"n/a")</f>
        <v>185.48</v>
      </c>
      <c r="Q3" s="12" t="s">
        <v>8308</v>
      </c>
      <c r="R3" s="12" t="s">
        <v>8309</v>
      </c>
      <c r="S3" s="20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 s="17">
        <f t="shared" ref="U3:U66" si="4">T3-S3</f>
        <v>30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2" t="s">
        <v>8308</v>
      </c>
      <c r="R4" s="12" t="s">
        <v>8309</v>
      </c>
      <c r="S4" s="20">
        <f t="shared" si="2"/>
        <v>42405.702349537038</v>
      </c>
      <c r="T4" s="16">
        <f t="shared" si="3"/>
        <v>42415.702349537038</v>
      </c>
      <c r="U4" s="17">
        <f t="shared" si="4"/>
        <v>10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2" t="s">
        <v>8308</v>
      </c>
      <c r="R5" s="12" t="s">
        <v>8309</v>
      </c>
      <c r="S5" s="20">
        <f t="shared" si="2"/>
        <v>41828.515127314815</v>
      </c>
      <c r="T5" s="16">
        <f t="shared" si="3"/>
        <v>41858.515127314815</v>
      </c>
      <c r="U5" s="17">
        <f t="shared" si="4"/>
        <v>30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2" t="s">
        <v>8308</v>
      </c>
      <c r="R6" s="12" t="s">
        <v>8309</v>
      </c>
      <c r="S6" s="20">
        <f t="shared" si="2"/>
        <v>42327.834247685183</v>
      </c>
      <c r="T6" s="16">
        <f t="shared" si="3"/>
        <v>42357.834247685183</v>
      </c>
      <c r="U6" s="17">
        <f t="shared" si="4"/>
        <v>30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2" t="s">
        <v>8308</v>
      </c>
      <c r="R7" s="12" t="s">
        <v>8309</v>
      </c>
      <c r="S7" s="20">
        <f t="shared" si="2"/>
        <v>42563.932951388888</v>
      </c>
      <c r="T7" s="16">
        <f t="shared" si="3"/>
        <v>42580.232638888891</v>
      </c>
      <c r="U7" s="17">
        <f t="shared" si="4"/>
        <v>16.299687500002619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2" t="s">
        <v>8308</v>
      </c>
      <c r="R8" s="12" t="s">
        <v>8309</v>
      </c>
      <c r="S8" s="20">
        <f t="shared" si="2"/>
        <v>41794.072337962964</v>
      </c>
      <c r="T8" s="16">
        <f t="shared" si="3"/>
        <v>41804.072337962964</v>
      </c>
      <c r="U8" s="17">
        <f t="shared" si="4"/>
        <v>10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2" t="s">
        <v>8308</v>
      </c>
      <c r="R9" s="12" t="s">
        <v>8309</v>
      </c>
      <c r="S9" s="20">
        <f t="shared" si="2"/>
        <v>42516.047071759262</v>
      </c>
      <c r="T9" s="16">
        <f t="shared" si="3"/>
        <v>42556.047071759262</v>
      </c>
      <c r="U9" s="17">
        <f t="shared" si="4"/>
        <v>40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2" t="s">
        <v>8308</v>
      </c>
      <c r="R10" s="12" t="s">
        <v>8309</v>
      </c>
      <c r="S10" s="20">
        <f t="shared" si="2"/>
        <v>42468.94458333333</v>
      </c>
      <c r="T10" s="16">
        <f t="shared" si="3"/>
        <v>42475.875</v>
      </c>
      <c r="U10" s="17">
        <f t="shared" si="4"/>
        <v>6.9304166666697711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2" t="s">
        <v>8308</v>
      </c>
      <c r="R11" s="12" t="s">
        <v>8309</v>
      </c>
      <c r="S11" s="20">
        <f t="shared" si="2"/>
        <v>42447.103518518517</v>
      </c>
      <c r="T11" s="16">
        <f t="shared" si="3"/>
        <v>42477.103518518517</v>
      </c>
      <c r="U11" s="17">
        <f t="shared" si="4"/>
        <v>30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2" t="s">
        <v>8308</v>
      </c>
      <c r="R12" s="12" t="s">
        <v>8309</v>
      </c>
      <c r="S12" s="20">
        <f t="shared" si="2"/>
        <v>41780.068043981482</v>
      </c>
      <c r="T12" s="16">
        <f t="shared" si="3"/>
        <v>41815.068043981482</v>
      </c>
      <c r="U12" s="17">
        <f t="shared" si="4"/>
        <v>35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2" t="s">
        <v>8308</v>
      </c>
      <c r="R13" s="12" t="s">
        <v>8309</v>
      </c>
      <c r="S13" s="20">
        <f t="shared" si="2"/>
        <v>42572.778495370367</v>
      </c>
      <c r="T13" s="16">
        <f t="shared" si="3"/>
        <v>42604.125</v>
      </c>
      <c r="U13" s="17">
        <f t="shared" si="4"/>
        <v>31.346504629633273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2" t="s">
        <v>8308</v>
      </c>
      <c r="R14" s="12" t="s">
        <v>8309</v>
      </c>
      <c r="S14" s="20">
        <f t="shared" si="2"/>
        <v>41791.713252314818</v>
      </c>
      <c r="T14" s="16">
        <f t="shared" si="3"/>
        <v>41836.125</v>
      </c>
      <c r="U14" s="17">
        <f t="shared" si="4"/>
        <v>44.41174768518249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2" t="s">
        <v>8308</v>
      </c>
      <c r="R15" s="12" t="s">
        <v>8309</v>
      </c>
      <c r="S15" s="20">
        <f t="shared" si="2"/>
        <v>42508.677187499998</v>
      </c>
      <c r="T15" s="16">
        <f t="shared" si="3"/>
        <v>42544.852083333331</v>
      </c>
      <c r="U15" s="17">
        <f t="shared" si="4"/>
        <v>36.174895833333721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2" t="s">
        <v>8308</v>
      </c>
      <c r="R16" s="12" t="s">
        <v>8309</v>
      </c>
      <c r="S16" s="20">
        <f t="shared" si="2"/>
        <v>41808.02648148148</v>
      </c>
      <c r="T16" s="16">
        <f t="shared" si="3"/>
        <v>41833.582638888889</v>
      </c>
      <c r="U16" s="17">
        <f t="shared" si="4"/>
        <v>25.556157407409046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2" t="s">
        <v>8308</v>
      </c>
      <c r="R17" s="12" t="s">
        <v>8309</v>
      </c>
      <c r="S17" s="20">
        <f t="shared" si="2"/>
        <v>42256.391875000001</v>
      </c>
      <c r="T17" s="16">
        <f t="shared" si="3"/>
        <v>42274.843055555553</v>
      </c>
      <c r="U17" s="17">
        <f t="shared" si="4"/>
        <v>18.451180555552128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2" t="s">
        <v>8308</v>
      </c>
      <c r="R18" s="12" t="s">
        <v>8309</v>
      </c>
      <c r="S18" s="20">
        <f t="shared" si="2"/>
        <v>41760.796423611115</v>
      </c>
      <c r="T18" s="16">
        <f t="shared" si="3"/>
        <v>41806.229166666664</v>
      </c>
      <c r="U18" s="17">
        <f t="shared" si="4"/>
        <v>45.432743055549508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2" t="s">
        <v>8308</v>
      </c>
      <c r="R19" s="12" t="s">
        <v>8309</v>
      </c>
      <c r="S19" s="20">
        <f t="shared" si="2"/>
        <v>41917.731736111113</v>
      </c>
      <c r="T19" s="16">
        <f t="shared" si="3"/>
        <v>41947.773402777777</v>
      </c>
      <c r="U19" s="17">
        <f t="shared" si="4"/>
        <v>30.041666666664241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2" t="s">
        <v>8308</v>
      </c>
      <c r="R20" s="12" t="s">
        <v>8309</v>
      </c>
      <c r="S20" s="20">
        <f t="shared" si="2"/>
        <v>41869.542314814818</v>
      </c>
      <c r="T20" s="16">
        <f t="shared" si="3"/>
        <v>41899.542314814818</v>
      </c>
      <c r="U20" s="17">
        <f t="shared" si="4"/>
        <v>30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2" t="s">
        <v>8308</v>
      </c>
      <c r="R21" s="12" t="s">
        <v>8309</v>
      </c>
      <c r="S21" s="20">
        <f t="shared" si="2"/>
        <v>42175.816365740742</v>
      </c>
      <c r="T21" s="16">
        <f t="shared" si="3"/>
        <v>42205.816365740742</v>
      </c>
      <c r="U21" s="17">
        <f t="shared" si="4"/>
        <v>30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2" t="s">
        <v>8308</v>
      </c>
      <c r="R22" s="12" t="s">
        <v>8309</v>
      </c>
      <c r="S22" s="20">
        <f t="shared" si="2"/>
        <v>42200.758240740746</v>
      </c>
      <c r="T22" s="16">
        <f t="shared" si="3"/>
        <v>42260.758240740746</v>
      </c>
      <c r="U22" s="17">
        <f t="shared" si="4"/>
        <v>60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2" t="s">
        <v>8308</v>
      </c>
      <c r="R23" s="12" t="s">
        <v>8309</v>
      </c>
      <c r="S23" s="20">
        <f t="shared" si="2"/>
        <v>41878.627187500002</v>
      </c>
      <c r="T23" s="16">
        <f t="shared" si="3"/>
        <v>41908.627187500002</v>
      </c>
      <c r="U23" s="17">
        <f t="shared" si="4"/>
        <v>30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2" t="s">
        <v>8308</v>
      </c>
      <c r="R24" s="12" t="s">
        <v>8309</v>
      </c>
      <c r="S24" s="20">
        <f t="shared" si="2"/>
        <v>41989.91134259259</v>
      </c>
      <c r="T24" s="16">
        <f t="shared" si="3"/>
        <v>42005.332638888889</v>
      </c>
      <c r="U24" s="17">
        <f t="shared" si="4"/>
        <v>15.421296296299261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2" t="s">
        <v>8308</v>
      </c>
      <c r="R25" s="12" t="s">
        <v>8309</v>
      </c>
      <c r="S25" s="20">
        <f t="shared" si="2"/>
        <v>42097.778946759259</v>
      </c>
      <c r="T25" s="16">
        <f t="shared" si="3"/>
        <v>42124.638888888891</v>
      </c>
      <c r="U25" s="17">
        <f t="shared" si="4"/>
        <v>26.859942129631236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2" t="s">
        <v>8308</v>
      </c>
      <c r="R26" s="12" t="s">
        <v>8309</v>
      </c>
      <c r="S26" s="20">
        <f t="shared" si="2"/>
        <v>42229.820173611108</v>
      </c>
      <c r="T26" s="16">
        <f t="shared" si="3"/>
        <v>42262.818750000006</v>
      </c>
      <c r="U26" s="17">
        <f t="shared" si="4"/>
        <v>32.998576388898073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2" t="s">
        <v>8308</v>
      </c>
      <c r="R27" s="12" t="s">
        <v>8309</v>
      </c>
      <c r="S27" s="20">
        <f t="shared" si="2"/>
        <v>42318.025011574078</v>
      </c>
      <c r="T27" s="16">
        <f t="shared" si="3"/>
        <v>42378.025011574078</v>
      </c>
      <c r="U27" s="17">
        <f t="shared" si="4"/>
        <v>60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2" t="s">
        <v>8308</v>
      </c>
      <c r="R28" s="12" t="s">
        <v>8309</v>
      </c>
      <c r="S28" s="20">
        <f t="shared" si="2"/>
        <v>41828.515555555554</v>
      </c>
      <c r="T28" s="16">
        <f t="shared" si="3"/>
        <v>41868.515555555554</v>
      </c>
      <c r="U28" s="17">
        <f t="shared" si="4"/>
        <v>40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2" t="s">
        <v>8308</v>
      </c>
      <c r="R29" s="12" t="s">
        <v>8309</v>
      </c>
      <c r="S29" s="20">
        <f t="shared" si="2"/>
        <v>41929.164733796293</v>
      </c>
      <c r="T29" s="16">
        <f t="shared" si="3"/>
        <v>41959.206400462965</v>
      </c>
      <c r="U29" s="17">
        <f t="shared" si="4"/>
        <v>30.041666666671517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2" t="s">
        <v>8308</v>
      </c>
      <c r="R30" s="12" t="s">
        <v>8309</v>
      </c>
      <c r="S30" s="20">
        <f t="shared" si="2"/>
        <v>42324.96393518518</v>
      </c>
      <c r="T30" s="16">
        <f t="shared" si="3"/>
        <v>42354.96393518518</v>
      </c>
      <c r="U30" s="17">
        <f t="shared" si="4"/>
        <v>30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2" t="s">
        <v>8308</v>
      </c>
      <c r="R31" s="12" t="s">
        <v>8309</v>
      </c>
      <c r="S31" s="20">
        <f t="shared" si="2"/>
        <v>41812.67324074074</v>
      </c>
      <c r="T31" s="16">
        <f t="shared" si="3"/>
        <v>41842.67324074074</v>
      </c>
      <c r="U31" s="17">
        <f t="shared" si="4"/>
        <v>30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2" t="s">
        <v>8308</v>
      </c>
      <c r="R32" s="12" t="s">
        <v>8309</v>
      </c>
      <c r="S32" s="20">
        <f t="shared" si="2"/>
        <v>41842.292997685188</v>
      </c>
      <c r="T32" s="16">
        <f t="shared" si="3"/>
        <v>41872.292997685188</v>
      </c>
      <c r="U32" s="17">
        <f t="shared" si="4"/>
        <v>30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2" t="s">
        <v>8308</v>
      </c>
      <c r="R33" s="12" t="s">
        <v>8309</v>
      </c>
      <c r="S33" s="20">
        <f t="shared" si="2"/>
        <v>42376.79206018518</v>
      </c>
      <c r="T33" s="16">
        <f t="shared" si="3"/>
        <v>42394.79206018518</v>
      </c>
      <c r="U33" s="17">
        <f t="shared" si="4"/>
        <v>18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2" t="s">
        <v>8308</v>
      </c>
      <c r="R34" s="12" t="s">
        <v>8309</v>
      </c>
      <c r="S34" s="20">
        <f t="shared" si="2"/>
        <v>42461.627511574072</v>
      </c>
      <c r="T34" s="16">
        <f t="shared" si="3"/>
        <v>42503.165972222225</v>
      </c>
      <c r="U34" s="17">
        <f t="shared" si="4"/>
        <v>41.538460648152977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2" t="s">
        <v>8308</v>
      </c>
      <c r="R35" s="12" t="s">
        <v>8309</v>
      </c>
      <c r="S35" s="20">
        <f t="shared" si="2"/>
        <v>42286.660891203705</v>
      </c>
      <c r="T35" s="16">
        <f t="shared" si="3"/>
        <v>42316.702557870376</v>
      </c>
      <c r="U35" s="17">
        <f t="shared" si="4"/>
        <v>30.041666666671517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2" t="s">
        <v>8308</v>
      </c>
      <c r="R36" s="12" t="s">
        <v>8309</v>
      </c>
      <c r="S36" s="20">
        <f t="shared" si="2"/>
        <v>41841.321770833332</v>
      </c>
      <c r="T36" s="16">
        <f t="shared" si="3"/>
        <v>41856.321770833332</v>
      </c>
      <c r="U36" s="17">
        <f t="shared" si="4"/>
        <v>15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2" t="s">
        <v>8308</v>
      </c>
      <c r="R37" s="12" t="s">
        <v>8309</v>
      </c>
      <c r="S37" s="20">
        <f t="shared" si="2"/>
        <v>42098.291828703703</v>
      </c>
      <c r="T37" s="16">
        <f t="shared" si="3"/>
        <v>42122</v>
      </c>
      <c r="U37" s="17">
        <f t="shared" si="4"/>
        <v>23.708171296297223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2" t="s">
        <v>8308</v>
      </c>
      <c r="R38" s="12" t="s">
        <v>8309</v>
      </c>
      <c r="S38" s="20">
        <f t="shared" si="2"/>
        <v>42068.307002314818</v>
      </c>
      <c r="T38" s="16">
        <f t="shared" si="3"/>
        <v>42098.265335648146</v>
      </c>
      <c r="U38" s="17">
        <f t="shared" si="4"/>
        <v>29.958333333328483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2" t="s">
        <v>8308</v>
      </c>
      <c r="R39" s="12" t="s">
        <v>8309</v>
      </c>
      <c r="S39" s="20">
        <f t="shared" si="2"/>
        <v>42032.693043981482</v>
      </c>
      <c r="T39" s="16">
        <f t="shared" si="3"/>
        <v>42062.693043981482</v>
      </c>
      <c r="U39" s="17">
        <f t="shared" si="4"/>
        <v>30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2" t="s">
        <v>8308</v>
      </c>
      <c r="R40" s="12" t="s">
        <v>8309</v>
      </c>
      <c r="S40" s="20">
        <f t="shared" si="2"/>
        <v>41375.057222222218</v>
      </c>
      <c r="T40" s="16">
        <f t="shared" si="3"/>
        <v>41405.057222222218</v>
      </c>
      <c r="U40" s="17">
        <f t="shared" si="4"/>
        <v>30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2" t="s">
        <v>8308</v>
      </c>
      <c r="R41" s="12" t="s">
        <v>8309</v>
      </c>
      <c r="S41" s="20">
        <f t="shared" si="2"/>
        <v>41754.047083333331</v>
      </c>
      <c r="T41" s="16">
        <f t="shared" si="3"/>
        <v>41784.957638888889</v>
      </c>
      <c r="U41" s="17">
        <f t="shared" si="4"/>
        <v>30.910555555557949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2" t="s">
        <v>8308</v>
      </c>
      <c r="R42" s="12" t="s">
        <v>8309</v>
      </c>
      <c r="S42" s="20">
        <f t="shared" si="2"/>
        <v>41789.21398148148</v>
      </c>
      <c r="T42" s="16">
        <f t="shared" si="3"/>
        <v>41809.166666666664</v>
      </c>
      <c r="U42" s="17">
        <f t="shared" si="4"/>
        <v>19.952685185184237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2" t="s">
        <v>8308</v>
      </c>
      <c r="R43" s="12" t="s">
        <v>8309</v>
      </c>
      <c r="S43" s="20">
        <f t="shared" si="2"/>
        <v>41887.568912037037</v>
      </c>
      <c r="T43" s="16">
        <f t="shared" si="3"/>
        <v>41917.568912037037</v>
      </c>
      <c r="U43" s="17">
        <f t="shared" si="4"/>
        <v>30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2" t="s">
        <v>8308</v>
      </c>
      <c r="R44" s="12" t="s">
        <v>8309</v>
      </c>
      <c r="S44" s="20">
        <f t="shared" si="2"/>
        <v>41971.639189814814</v>
      </c>
      <c r="T44" s="16">
        <f t="shared" si="3"/>
        <v>42001.639189814814</v>
      </c>
      <c r="U44" s="17">
        <f t="shared" si="4"/>
        <v>30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2" t="s">
        <v>8308</v>
      </c>
      <c r="R45" s="12" t="s">
        <v>8309</v>
      </c>
      <c r="S45" s="20">
        <f t="shared" si="2"/>
        <v>41802.790347222224</v>
      </c>
      <c r="T45" s="16">
        <f t="shared" si="3"/>
        <v>41833</v>
      </c>
      <c r="U45" s="17">
        <f t="shared" si="4"/>
        <v>30.209652777775773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2" t="s">
        <v>8308</v>
      </c>
      <c r="R46" s="12" t="s">
        <v>8309</v>
      </c>
      <c r="S46" s="20">
        <f t="shared" si="2"/>
        <v>41874.098807870374</v>
      </c>
      <c r="T46" s="16">
        <f t="shared" si="3"/>
        <v>41919.098807870374</v>
      </c>
      <c r="U46" s="17">
        <f t="shared" si="4"/>
        <v>45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2" t="s">
        <v>8308</v>
      </c>
      <c r="R47" s="12" t="s">
        <v>8309</v>
      </c>
      <c r="S47" s="20">
        <f t="shared" si="2"/>
        <v>42457.623923611114</v>
      </c>
      <c r="T47" s="16">
        <f t="shared" si="3"/>
        <v>42487.623923611114</v>
      </c>
      <c r="U47" s="17">
        <f t="shared" si="4"/>
        <v>30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2" t="s">
        <v>8308</v>
      </c>
      <c r="R48" s="12" t="s">
        <v>8309</v>
      </c>
      <c r="S48" s="20">
        <f t="shared" si="2"/>
        <v>42323.964976851858</v>
      </c>
      <c r="T48" s="16">
        <f t="shared" si="3"/>
        <v>42353.964976851858</v>
      </c>
      <c r="U48" s="17">
        <f t="shared" si="4"/>
        <v>30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2" t="s">
        <v>8308</v>
      </c>
      <c r="R49" s="12" t="s">
        <v>8309</v>
      </c>
      <c r="S49" s="20">
        <f t="shared" si="2"/>
        <v>41932.819525462961</v>
      </c>
      <c r="T49" s="16">
        <f t="shared" si="3"/>
        <v>41992.861192129625</v>
      </c>
      <c r="U49" s="17">
        <f t="shared" si="4"/>
        <v>60.041666666664241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2" t="s">
        <v>8308</v>
      </c>
      <c r="R50" s="12" t="s">
        <v>8309</v>
      </c>
      <c r="S50" s="20">
        <f t="shared" si="2"/>
        <v>42033.516898148147</v>
      </c>
      <c r="T50" s="16">
        <f t="shared" si="3"/>
        <v>42064.5</v>
      </c>
      <c r="U50" s="17">
        <f t="shared" si="4"/>
        <v>30.983101851852552</v>
      </c>
    </row>
    <row r="51" spans="1:21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2" t="s">
        <v>8308</v>
      </c>
      <c r="R51" s="12" t="s">
        <v>8309</v>
      </c>
      <c r="S51" s="20">
        <f t="shared" si="2"/>
        <v>42271.176446759258</v>
      </c>
      <c r="T51" s="16">
        <f t="shared" si="3"/>
        <v>42301.176446759258</v>
      </c>
      <c r="U51" s="17">
        <f t="shared" si="4"/>
        <v>30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2" t="s">
        <v>8308</v>
      </c>
      <c r="R52" s="12" t="s">
        <v>8309</v>
      </c>
      <c r="S52" s="20">
        <f t="shared" si="2"/>
        <v>41995.752986111111</v>
      </c>
      <c r="T52" s="16">
        <f t="shared" si="3"/>
        <v>42034.708333333328</v>
      </c>
      <c r="U52" s="17">
        <f t="shared" si="4"/>
        <v>38.955347222217824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2" t="s">
        <v>8308</v>
      </c>
      <c r="R53" s="12" t="s">
        <v>8309</v>
      </c>
      <c r="S53" s="20">
        <f t="shared" si="2"/>
        <v>42196.928668981483</v>
      </c>
      <c r="T53" s="16">
        <f t="shared" si="3"/>
        <v>42226.928668981483</v>
      </c>
      <c r="U53" s="17">
        <f t="shared" si="4"/>
        <v>30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2" t="s">
        <v>8308</v>
      </c>
      <c r="R54" s="12" t="s">
        <v>8309</v>
      </c>
      <c r="S54" s="20">
        <f t="shared" si="2"/>
        <v>41807.701921296299</v>
      </c>
      <c r="T54" s="16">
        <f t="shared" si="3"/>
        <v>41837.701921296299</v>
      </c>
      <c r="U54" s="17">
        <f t="shared" si="4"/>
        <v>30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2" t="s">
        <v>8308</v>
      </c>
      <c r="R55" s="12" t="s">
        <v>8309</v>
      </c>
      <c r="S55" s="20">
        <f t="shared" si="2"/>
        <v>41719.549131944441</v>
      </c>
      <c r="T55" s="16">
        <f t="shared" si="3"/>
        <v>41733.916666666664</v>
      </c>
      <c r="U55" s="17">
        <f t="shared" si="4"/>
        <v>14.367534722223354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2" t="s">
        <v>8308</v>
      </c>
      <c r="R56" s="12" t="s">
        <v>8309</v>
      </c>
      <c r="S56" s="20">
        <f t="shared" si="2"/>
        <v>42333.713206018518</v>
      </c>
      <c r="T56" s="16">
        <f t="shared" si="3"/>
        <v>42363.713206018518</v>
      </c>
      <c r="U56" s="17">
        <f t="shared" si="4"/>
        <v>30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2" t="s">
        <v>8308</v>
      </c>
      <c r="R57" s="12" t="s">
        <v>8309</v>
      </c>
      <c r="S57" s="20">
        <f t="shared" si="2"/>
        <v>42496.968935185185</v>
      </c>
      <c r="T57" s="16">
        <f t="shared" si="3"/>
        <v>42517.968935185185</v>
      </c>
      <c r="U57" s="17">
        <f t="shared" si="4"/>
        <v>21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2" t="s">
        <v>8308</v>
      </c>
      <c r="R58" s="12" t="s">
        <v>8309</v>
      </c>
      <c r="S58" s="20">
        <f t="shared" si="2"/>
        <v>42149.548888888887</v>
      </c>
      <c r="T58" s="16">
        <f t="shared" si="3"/>
        <v>42163.666666666672</v>
      </c>
      <c r="U58" s="17">
        <f t="shared" si="4"/>
        <v>14.117777777784795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2" t="s">
        <v>8308</v>
      </c>
      <c r="R59" s="12" t="s">
        <v>8309</v>
      </c>
      <c r="S59" s="20">
        <f t="shared" si="2"/>
        <v>42089.83289351852</v>
      </c>
      <c r="T59" s="16">
        <f t="shared" si="3"/>
        <v>42119.83289351852</v>
      </c>
      <c r="U59" s="17">
        <f t="shared" si="4"/>
        <v>30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2" t="s">
        <v>8308</v>
      </c>
      <c r="R60" s="12" t="s">
        <v>8309</v>
      </c>
      <c r="S60" s="20">
        <f t="shared" si="2"/>
        <v>41932.745046296295</v>
      </c>
      <c r="T60" s="16">
        <f t="shared" si="3"/>
        <v>41962.786712962959</v>
      </c>
      <c r="U60" s="17">
        <f t="shared" si="4"/>
        <v>30.041666666664241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2" t="s">
        <v>8308</v>
      </c>
      <c r="R61" s="12" t="s">
        <v>8309</v>
      </c>
      <c r="S61" s="20">
        <f t="shared" si="2"/>
        <v>42230.23583333334</v>
      </c>
      <c r="T61" s="16">
        <f t="shared" si="3"/>
        <v>42261.875</v>
      </c>
      <c r="U61" s="17">
        <f t="shared" si="4"/>
        <v>31.639166666660458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2" t="s">
        <v>8308</v>
      </c>
      <c r="R62" s="12" t="s">
        <v>8310</v>
      </c>
      <c r="S62" s="20">
        <f t="shared" si="2"/>
        <v>41701.901817129627</v>
      </c>
      <c r="T62" s="16">
        <f t="shared" si="3"/>
        <v>41721</v>
      </c>
      <c r="U62" s="17">
        <f t="shared" si="4"/>
        <v>19.098182870373421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2" t="s">
        <v>8308</v>
      </c>
      <c r="R63" s="12" t="s">
        <v>8310</v>
      </c>
      <c r="S63" s="20">
        <f t="shared" si="2"/>
        <v>41409.814317129632</v>
      </c>
      <c r="T63" s="16">
        <f t="shared" si="3"/>
        <v>41431.814317129632</v>
      </c>
      <c r="U63" s="17">
        <f t="shared" si="4"/>
        <v>22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2" t="s">
        <v>8308</v>
      </c>
      <c r="R64" s="12" t="s">
        <v>8310</v>
      </c>
      <c r="S64" s="20">
        <f t="shared" si="2"/>
        <v>41311.799513888887</v>
      </c>
      <c r="T64" s="16">
        <f t="shared" si="3"/>
        <v>41336.799513888887</v>
      </c>
      <c r="U64" s="17">
        <f t="shared" si="4"/>
        <v>25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2" t="s">
        <v>8308</v>
      </c>
      <c r="R65" s="12" t="s">
        <v>8310</v>
      </c>
      <c r="S65" s="20">
        <f t="shared" si="2"/>
        <v>41612.912187499998</v>
      </c>
      <c r="T65" s="16">
        <f t="shared" si="3"/>
        <v>41636.207638888889</v>
      </c>
      <c r="U65" s="17">
        <f t="shared" si="4"/>
        <v>23.295451388890797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9">
        <f t="shared" si="1"/>
        <v>86.67</v>
      </c>
      <c r="Q66" s="12" t="s">
        <v>8308</v>
      </c>
      <c r="R66" s="12" t="s">
        <v>8310</v>
      </c>
      <c r="S66" s="20">
        <f t="shared" si="2"/>
        <v>41433.01829861111</v>
      </c>
      <c r="T66" s="16">
        <f t="shared" si="3"/>
        <v>41463.01829861111</v>
      </c>
      <c r="U66" s="17">
        <f t="shared" si="4"/>
        <v>30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 xml:space="preserve"> ROUND(E67/D67*100,0)</f>
        <v>108</v>
      </c>
      <c r="P67" s="9">
        <f t="shared" ref="P67:P130" si="6">IFERROR(ROUND(E67/L67,2),"n/a")</f>
        <v>132.05000000000001</v>
      </c>
      <c r="Q67" s="12" t="s">
        <v>8308</v>
      </c>
      <c r="R67" s="12" t="s">
        <v>8310</v>
      </c>
      <c r="S67" s="20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 s="17">
        <f t="shared" ref="U67:U130" si="9">T67-S67</f>
        <v>26.428078703698702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9">
        <f t="shared" si="6"/>
        <v>91.23</v>
      </c>
      <c r="Q68" s="12" t="s">
        <v>8308</v>
      </c>
      <c r="R68" s="12" t="s">
        <v>8310</v>
      </c>
      <c r="S68" s="20">
        <f t="shared" si="7"/>
        <v>42539.849768518514</v>
      </c>
      <c r="T68" s="16">
        <f t="shared" si="8"/>
        <v>42569.849768518514</v>
      </c>
      <c r="U68" s="17">
        <f t="shared" si="9"/>
        <v>30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9">
        <f t="shared" si="6"/>
        <v>116.25</v>
      </c>
      <c r="Q69" s="12" t="s">
        <v>8308</v>
      </c>
      <c r="R69" s="12" t="s">
        <v>8310</v>
      </c>
      <c r="S69" s="20">
        <f t="shared" si="7"/>
        <v>41075.583379629628</v>
      </c>
      <c r="T69" s="16">
        <f t="shared" si="8"/>
        <v>41105.583379629628</v>
      </c>
      <c r="U69" s="17">
        <f t="shared" si="9"/>
        <v>30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9">
        <f t="shared" si="6"/>
        <v>21.19</v>
      </c>
      <c r="Q70" s="12" t="s">
        <v>8308</v>
      </c>
      <c r="R70" s="12" t="s">
        <v>8310</v>
      </c>
      <c r="S70" s="20">
        <f t="shared" si="7"/>
        <v>41663.569340277776</v>
      </c>
      <c r="T70" s="16">
        <f t="shared" si="8"/>
        <v>41693.569340277776</v>
      </c>
      <c r="U70" s="17">
        <f t="shared" si="9"/>
        <v>30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9">
        <f t="shared" si="6"/>
        <v>62.33</v>
      </c>
      <c r="Q71" s="12" t="s">
        <v>8308</v>
      </c>
      <c r="R71" s="12" t="s">
        <v>8310</v>
      </c>
      <c r="S71" s="20">
        <f t="shared" si="7"/>
        <v>40786.187789351854</v>
      </c>
      <c r="T71" s="16">
        <f t="shared" si="8"/>
        <v>40818.290972222225</v>
      </c>
      <c r="U71" s="17">
        <f t="shared" si="9"/>
        <v>32.103182870370802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9">
        <f t="shared" si="6"/>
        <v>37.409999999999997</v>
      </c>
      <c r="Q72" s="12" t="s">
        <v>8308</v>
      </c>
      <c r="R72" s="12" t="s">
        <v>8310</v>
      </c>
      <c r="S72" s="20">
        <f t="shared" si="7"/>
        <v>40730.896354166667</v>
      </c>
      <c r="T72" s="16">
        <f t="shared" si="8"/>
        <v>40790.896354166667</v>
      </c>
      <c r="U72" s="17">
        <f t="shared" si="9"/>
        <v>60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9">
        <f t="shared" si="6"/>
        <v>69.72</v>
      </c>
      <c r="Q73" s="12" t="s">
        <v>8308</v>
      </c>
      <c r="R73" s="12" t="s">
        <v>8310</v>
      </c>
      <c r="S73" s="20">
        <f t="shared" si="7"/>
        <v>40997.271493055552</v>
      </c>
      <c r="T73" s="16">
        <f t="shared" si="8"/>
        <v>41057.271493055552</v>
      </c>
      <c r="U73" s="17">
        <f t="shared" si="9"/>
        <v>60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9">
        <f t="shared" si="6"/>
        <v>58.17</v>
      </c>
      <c r="Q74" s="12" t="s">
        <v>8308</v>
      </c>
      <c r="R74" s="12" t="s">
        <v>8310</v>
      </c>
      <c r="S74" s="20">
        <f t="shared" si="7"/>
        <v>41208.010196759256</v>
      </c>
      <c r="T74" s="16">
        <f t="shared" si="8"/>
        <v>41228</v>
      </c>
      <c r="U74" s="17">
        <f t="shared" si="9"/>
        <v>19.98980324074364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9">
        <f t="shared" si="6"/>
        <v>50</v>
      </c>
      <c r="Q75" s="12" t="s">
        <v>8308</v>
      </c>
      <c r="R75" s="12" t="s">
        <v>8310</v>
      </c>
      <c r="S75" s="20">
        <f t="shared" si="7"/>
        <v>40587.75675925926</v>
      </c>
      <c r="T75" s="16">
        <f t="shared" si="8"/>
        <v>40666.165972222225</v>
      </c>
      <c r="U75" s="17">
        <f t="shared" si="9"/>
        <v>78.409212962964375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9">
        <f t="shared" si="6"/>
        <v>19.47</v>
      </c>
      <c r="Q76" s="12" t="s">
        <v>8308</v>
      </c>
      <c r="R76" s="12" t="s">
        <v>8310</v>
      </c>
      <c r="S76" s="20">
        <f t="shared" si="7"/>
        <v>42360.487210648149</v>
      </c>
      <c r="T76" s="16">
        <f t="shared" si="8"/>
        <v>42390.487210648149</v>
      </c>
      <c r="U76" s="17">
        <f t="shared" si="9"/>
        <v>30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9">
        <f t="shared" si="6"/>
        <v>85.96</v>
      </c>
      <c r="Q77" s="12" t="s">
        <v>8308</v>
      </c>
      <c r="R77" s="12" t="s">
        <v>8310</v>
      </c>
      <c r="S77" s="20">
        <f t="shared" si="7"/>
        <v>41357.209166666667</v>
      </c>
      <c r="T77" s="16">
        <f t="shared" si="8"/>
        <v>41387.209166666667</v>
      </c>
      <c r="U77" s="17">
        <f t="shared" si="9"/>
        <v>30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9">
        <f t="shared" si="6"/>
        <v>30.67</v>
      </c>
      <c r="Q78" s="12" t="s">
        <v>8308</v>
      </c>
      <c r="R78" s="12" t="s">
        <v>8310</v>
      </c>
      <c r="S78" s="20">
        <f t="shared" si="7"/>
        <v>40844.691643518519</v>
      </c>
      <c r="T78" s="16">
        <f t="shared" si="8"/>
        <v>40904.733310185184</v>
      </c>
      <c r="U78" s="17">
        <f t="shared" si="9"/>
        <v>60.041666666664241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9">
        <f t="shared" si="6"/>
        <v>60.38</v>
      </c>
      <c r="Q79" s="12" t="s">
        <v>8308</v>
      </c>
      <c r="R79" s="12" t="s">
        <v>8310</v>
      </c>
      <c r="S79" s="20">
        <f t="shared" si="7"/>
        <v>40997.144872685189</v>
      </c>
      <c r="T79" s="16">
        <f t="shared" si="8"/>
        <v>41050.124305555553</v>
      </c>
      <c r="U79" s="17">
        <f t="shared" si="9"/>
        <v>52.97943287036469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9">
        <f t="shared" si="6"/>
        <v>38.6</v>
      </c>
      <c r="Q80" s="12" t="s">
        <v>8308</v>
      </c>
      <c r="R80" s="12" t="s">
        <v>8310</v>
      </c>
      <c r="S80" s="20">
        <f t="shared" si="7"/>
        <v>42604.730567129634</v>
      </c>
      <c r="T80" s="16">
        <f t="shared" si="8"/>
        <v>42614.730567129634</v>
      </c>
      <c r="U80" s="17">
        <f t="shared" si="9"/>
        <v>10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9">
        <f t="shared" si="6"/>
        <v>40.270000000000003</v>
      </c>
      <c r="Q81" s="12" t="s">
        <v>8308</v>
      </c>
      <c r="R81" s="12" t="s">
        <v>8310</v>
      </c>
      <c r="S81" s="20">
        <f t="shared" si="7"/>
        <v>41724.776539351849</v>
      </c>
      <c r="T81" s="16">
        <f t="shared" si="8"/>
        <v>41754.776539351849</v>
      </c>
      <c r="U81" s="17">
        <f t="shared" si="9"/>
        <v>30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9">
        <f t="shared" si="6"/>
        <v>273.83</v>
      </c>
      <c r="Q82" s="12" t="s">
        <v>8308</v>
      </c>
      <c r="R82" s="12" t="s">
        <v>8310</v>
      </c>
      <c r="S82" s="20">
        <f t="shared" si="7"/>
        <v>41583.083981481483</v>
      </c>
      <c r="T82" s="16">
        <f t="shared" si="8"/>
        <v>41618.083981481483</v>
      </c>
      <c r="U82" s="17">
        <f t="shared" si="9"/>
        <v>35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9">
        <f t="shared" si="6"/>
        <v>53.04</v>
      </c>
      <c r="Q83" s="12" t="s">
        <v>8308</v>
      </c>
      <c r="R83" s="12" t="s">
        <v>8310</v>
      </c>
      <c r="S83" s="20">
        <f t="shared" si="7"/>
        <v>41100.158877314818</v>
      </c>
      <c r="T83" s="16">
        <f t="shared" si="8"/>
        <v>41104.126388888886</v>
      </c>
      <c r="U83" s="17">
        <f t="shared" si="9"/>
        <v>3.9675115740683395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9">
        <f t="shared" si="6"/>
        <v>40.01</v>
      </c>
      <c r="Q84" s="12" t="s">
        <v>8308</v>
      </c>
      <c r="R84" s="12" t="s">
        <v>8310</v>
      </c>
      <c r="S84" s="20">
        <f t="shared" si="7"/>
        <v>40795.820150462961</v>
      </c>
      <c r="T84" s="16">
        <f t="shared" si="8"/>
        <v>40825.820150462961</v>
      </c>
      <c r="U84" s="17">
        <f t="shared" si="9"/>
        <v>30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9">
        <f t="shared" si="6"/>
        <v>15.77</v>
      </c>
      <c r="Q85" s="12" t="s">
        <v>8308</v>
      </c>
      <c r="R85" s="12" t="s">
        <v>8310</v>
      </c>
      <c r="S85" s="20">
        <f t="shared" si="7"/>
        <v>42042.615613425922</v>
      </c>
      <c r="T85" s="16">
        <f t="shared" si="8"/>
        <v>42057.479166666672</v>
      </c>
      <c r="U85" s="17">
        <f t="shared" si="9"/>
        <v>14.863553240749752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9">
        <f t="shared" si="6"/>
        <v>71.430000000000007</v>
      </c>
      <c r="Q86" s="12" t="s">
        <v>8308</v>
      </c>
      <c r="R86" s="12" t="s">
        <v>8310</v>
      </c>
      <c r="S86" s="20">
        <f t="shared" si="7"/>
        <v>40648.757939814815</v>
      </c>
      <c r="T86" s="16">
        <f t="shared" si="8"/>
        <v>40678.757939814815</v>
      </c>
      <c r="U86" s="17">
        <f t="shared" si="9"/>
        <v>30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9">
        <f t="shared" si="6"/>
        <v>71.709999999999994</v>
      </c>
      <c r="Q87" s="12" t="s">
        <v>8308</v>
      </c>
      <c r="R87" s="12" t="s">
        <v>8310</v>
      </c>
      <c r="S87" s="20">
        <f t="shared" si="7"/>
        <v>40779.125428240739</v>
      </c>
      <c r="T87" s="16">
        <f t="shared" si="8"/>
        <v>40809.125428240739</v>
      </c>
      <c r="U87" s="17">
        <f t="shared" si="9"/>
        <v>30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9">
        <f t="shared" si="6"/>
        <v>375.76</v>
      </c>
      <c r="Q88" s="12" t="s">
        <v>8308</v>
      </c>
      <c r="R88" s="12" t="s">
        <v>8310</v>
      </c>
      <c r="S88" s="20">
        <f t="shared" si="7"/>
        <v>42291.556076388893</v>
      </c>
      <c r="T88" s="16">
        <f t="shared" si="8"/>
        <v>42365.59774305555</v>
      </c>
      <c r="U88" s="17">
        <f t="shared" si="9"/>
        <v>74.041666666656965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9">
        <f t="shared" si="6"/>
        <v>104.6</v>
      </c>
      <c r="Q89" s="12" t="s">
        <v>8308</v>
      </c>
      <c r="R89" s="12" t="s">
        <v>8310</v>
      </c>
      <c r="S89" s="20">
        <f t="shared" si="7"/>
        <v>40322.53938657407</v>
      </c>
      <c r="T89" s="16">
        <f t="shared" si="8"/>
        <v>40332.070138888892</v>
      </c>
      <c r="U89" s="17">
        <f t="shared" si="9"/>
        <v>9.5307523148221662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9">
        <f t="shared" si="6"/>
        <v>60</v>
      </c>
      <c r="Q90" s="12" t="s">
        <v>8308</v>
      </c>
      <c r="R90" s="12" t="s">
        <v>8310</v>
      </c>
      <c r="S90" s="20">
        <f t="shared" si="7"/>
        <v>41786.65892361111</v>
      </c>
      <c r="T90" s="16">
        <f t="shared" si="8"/>
        <v>41812.65892361111</v>
      </c>
      <c r="U90" s="17">
        <f t="shared" si="9"/>
        <v>26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9">
        <f t="shared" si="6"/>
        <v>123.29</v>
      </c>
      <c r="Q91" s="12" t="s">
        <v>8308</v>
      </c>
      <c r="R91" s="12" t="s">
        <v>8310</v>
      </c>
      <c r="S91" s="20">
        <f t="shared" si="7"/>
        <v>41402.752222222225</v>
      </c>
      <c r="T91" s="16">
        <f t="shared" si="8"/>
        <v>41427.752222222225</v>
      </c>
      <c r="U91" s="17">
        <f t="shared" si="9"/>
        <v>25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9">
        <f t="shared" si="6"/>
        <v>31.38</v>
      </c>
      <c r="Q92" s="12" t="s">
        <v>8308</v>
      </c>
      <c r="R92" s="12" t="s">
        <v>8310</v>
      </c>
      <c r="S92" s="20">
        <f t="shared" si="7"/>
        <v>40706.297442129631</v>
      </c>
      <c r="T92" s="16">
        <f t="shared" si="8"/>
        <v>40736.297442129631</v>
      </c>
      <c r="U92" s="17">
        <f t="shared" si="9"/>
        <v>30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9">
        <f t="shared" si="6"/>
        <v>78.260000000000005</v>
      </c>
      <c r="Q93" s="12" t="s">
        <v>8308</v>
      </c>
      <c r="R93" s="12" t="s">
        <v>8310</v>
      </c>
      <c r="S93" s="20">
        <f t="shared" si="7"/>
        <v>40619.402361111112</v>
      </c>
      <c r="T93" s="16">
        <f t="shared" si="8"/>
        <v>40680.402361111112</v>
      </c>
      <c r="U93" s="17">
        <f t="shared" si="9"/>
        <v>61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9">
        <f t="shared" si="6"/>
        <v>122.33</v>
      </c>
      <c r="Q94" s="12" t="s">
        <v>8308</v>
      </c>
      <c r="R94" s="12" t="s">
        <v>8310</v>
      </c>
      <c r="S94" s="20">
        <f t="shared" si="7"/>
        <v>42721.198877314819</v>
      </c>
      <c r="T94" s="16">
        <f t="shared" si="8"/>
        <v>42767.333333333328</v>
      </c>
      <c r="U94" s="17">
        <f t="shared" si="9"/>
        <v>46.134456018509809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9">
        <f t="shared" si="6"/>
        <v>73.73</v>
      </c>
      <c r="Q95" s="12" t="s">
        <v>8308</v>
      </c>
      <c r="R95" s="12" t="s">
        <v>8310</v>
      </c>
      <c r="S95" s="20">
        <f t="shared" si="7"/>
        <v>41065.858067129629</v>
      </c>
      <c r="T95" s="16">
        <f t="shared" si="8"/>
        <v>41093.875</v>
      </c>
      <c r="U95" s="17">
        <f t="shared" si="9"/>
        <v>28.01693287037051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9">
        <f t="shared" si="6"/>
        <v>21.67</v>
      </c>
      <c r="Q96" s="12" t="s">
        <v>8308</v>
      </c>
      <c r="R96" s="12" t="s">
        <v>8310</v>
      </c>
      <c r="S96" s="20">
        <f t="shared" si="7"/>
        <v>41716.717847222222</v>
      </c>
      <c r="T96" s="16">
        <f t="shared" si="8"/>
        <v>41736.717847222222</v>
      </c>
      <c r="U96" s="17">
        <f t="shared" si="9"/>
        <v>20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9">
        <f t="shared" si="6"/>
        <v>21.9</v>
      </c>
      <c r="Q97" s="12" t="s">
        <v>8308</v>
      </c>
      <c r="R97" s="12" t="s">
        <v>8310</v>
      </c>
      <c r="S97" s="20">
        <f t="shared" si="7"/>
        <v>40935.005104166667</v>
      </c>
      <c r="T97" s="16">
        <f t="shared" si="8"/>
        <v>40965.005104166667</v>
      </c>
      <c r="U97" s="17">
        <f t="shared" si="9"/>
        <v>30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9">
        <f t="shared" si="6"/>
        <v>50.59</v>
      </c>
      <c r="Q98" s="12" t="s">
        <v>8308</v>
      </c>
      <c r="R98" s="12" t="s">
        <v>8310</v>
      </c>
      <c r="S98" s="20">
        <f t="shared" si="7"/>
        <v>40324.662511574075</v>
      </c>
      <c r="T98" s="16">
        <f t="shared" si="8"/>
        <v>40391.125</v>
      </c>
      <c r="U98" s="17">
        <f t="shared" si="9"/>
        <v>66.462488425924676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9">
        <f t="shared" si="6"/>
        <v>53.13</v>
      </c>
      <c r="Q99" s="12" t="s">
        <v>8308</v>
      </c>
      <c r="R99" s="12" t="s">
        <v>8310</v>
      </c>
      <c r="S99" s="20">
        <f t="shared" si="7"/>
        <v>40706.135208333333</v>
      </c>
      <c r="T99" s="16">
        <f t="shared" si="8"/>
        <v>40736.135208333333</v>
      </c>
      <c r="U99" s="17">
        <f t="shared" si="9"/>
        <v>30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9">
        <f t="shared" si="6"/>
        <v>56.67</v>
      </c>
      <c r="Q100" s="12" t="s">
        <v>8308</v>
      </c>
      <c r="R100" s="12" t="s">
        <v>8310</v>
      </c>
      <c r="S100" s="20">
        <f t="shared" si="7"/>
        <v>41214.79483796296</v>
      </c>
      <c r="T100" s="16">
        <f t="shared" si="8"/>
        <v>41250.979166666664</v>
      </c>
      <c r="U100" s="17">
        <f t="shared" si="9"/>
        <v>36.184328703704523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9">
        <f t="shared" si="6"/>
        <v>40.78</v>
      </c>
      <c r="Q101" s="12" t="s">
        <v>8308</v>
      </c>
      <c r="R101" s="12" t="s">
        <v>8310</v>
      </c>
      <c r="S101" s="20">
        <f t="shared" si="7"/>
        <v>41631.902766203704</v>
      </c>
      <c r="T101" s="16">
        <f t="shared" si="8"/>
        <v>41661.902766203704</v>
      </c>
      <c r="U101" s="17">
        <f t="shared" si="9"/>
        <v>30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9">
        <f t="shared" si="6"/>
        <v>192.31</v>
      </c>
      <c r="Q102" s="12" t="s">
        <v>8308</v>
      </c>
      <c r="R102" s="12" t="s">
        <v>8310</v>
      </c>
      <c r="S102" s="20">
        <f t="shared" si="7"/>
        <v>41197.753310185188</v>
      </c>
      <c r="T102" s="16">
        <f t="shared" si="8"/>
        <v>41217.794976851852</v>
      </c>
      <c r="U102" s="17">
        <f t="shared" si="9"/>
        <v>20.041666666664241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9">
        <f t="shared" si="6"/>
        <v>100</v>
      </c>
      <c r="Q103" s="12" t="s">
        <v>8308</v>
      </c>
      <c r="R103" s="12" t="s">
        <v>8310</v>
      </c>
      <c r="S103" s="20">
        <f t="shared" si="7"/>
        <v>41274.776736111111</v>
      </c>
      <c r="T103" s="16">
        <f t="shared" si="8"/>
        <v>41298.776736111111</v>
      </c>
      <c r="U103" s="17">
        <f t="shared" si="9"/>
        <v>24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9">
        <f t="shared" si="6"/>
        <v>117.92</v>
      </c>
      <c r="Q104" s="12" t="s">
        <v>8308</v>
      </c>
      <c r="R104" s="12" t="s">
        <v>8310</v>
      </c>
      <c r="S104" s="20">
        <f t="shared" si="7"/>
        <v>40505.131168981483</v>
      </c>
      <c r="T104" s="16">
        <f t="shared" si="8"/>
        <v>40535.131168981483</v>
      </c>
      <c r="U104" s="17">
        <f t="shared" si="9"/>
        <v>30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9">
        <f t="shared" si="6"/>
        <v>27.9</v>
      </c>
      <c r="Q105" s="12" t="s">
        <v>8308</v>
      </c>
      <c r="R105" s="12" t="s">
        <v>8310</v>
      </c>
      <c r="S105" s="20">
        <f t="shared" si="7"/>
        <v>41682.805902777778</v>
      </c>
      <c r="T105" s="16">
        <f t="shared" si="8"/>
        <v>41705.805902777778</v>
      </c>
      <c r="U105" s="17">
        <f t="shared" si="9"/>
        <v>23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9">
        <f t="shared" si="6"/>
        <v>60</v>
      </c>
      <c r="Q106" s="12" t="s">
        <v>8308</v>
      </c>
      <c r="R106" s="12" t="s">
        <v>8310</v>
      </c>
      <c r="S106" s="20">
        <f t="shared" si="7"/>
        <v>40612.695208333331</v>
      </c>
      <c r="T106" s="16">
        <f t="shared" si="8"/>
        <v>40636.041666666664</v>
      </c>
      <c r="U106" s="17">
        <f t="shared" si="9"/>
        <v>23.34645833333343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9">
        <f t="shared" si="6"/>
        <v>39.380000000000003</v>
      </c>
      <c r="Q107" s="12" t="s">
        <v>8308</v>
      </c>
      <c r="R107" s="12" t="s">
        <v>8310</v>
      </c>
      <c r="S107" s="20">
        <f t="shared" si="7"/>
        <v>42485.724768518514</v>
      </c>
      <c r="T107" s="16">
        <f t="shared" si="8"/>
        <v>42504</v>
      </c>
      <c r="U107" s="17">
        <f t="shared" si="9"/>
        <v>18.275231481486117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9">
        <f t="shared" si="6"/>
        <v>186.11</v>
      </c>
      <c r="Q108" s="12" t="s">
        <v>8308</v>
      </c>
      <c r="R108" s="12" t="s">
        <v>8310</v>
      </c>
      <c r="S108" s="20">
        <f t="shared" si="7"/>
        <v>40987.776631944449</v>
      </c>
      <c r="T108" s="16">
        <f t="shared" si="8"/>
        <v>41001.776631944449</v>
      </c>
      <c r="U108" s="17">
        <f t="shared" si="9"/>
        <v>14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9">
        <f t="shared" si="6"/>
        <v>111.38</v>
      </c>
      <c r="Q109" s="12" t="s">
        <v>8308</v>
      </c>
      <c r="R109" s="12" t="s">
        <v>8310</v>
      </c>
      <c r="S109" s="20">
        <f t="shared" si="7"/>
        <v>40635.982488425929</v>
      </c>
      <c r="T109" s="16">
        <f t="shared" si="8"/>
        <v>40657.982488425929</v>
      </c>
      <c r="U109" s="17">
        <f t="shared" si="9"/>
        <v>22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9">
        <f t="shared" si="6"/>
        <v>78.72</v>
      </c>
      <c r="Q110" s="12" t="s">
        <v>8308</v>
      </c>
      <c r="R110" s="12" t="s">
        <v>8310</v>
      </c>
      <c r="S110" s="20">
        <f t="shared" si="7"/>
        <v>41365.613078703704</v>
      </c>
      <c r="T110" s="16">
        <f t="shared" si="8"/>
        <v>41425.613078703704</v>
      </c>
      <c r="U110" s="17">
        <f t="shared" si="9"/>
        <v>60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9">
        <f t="shared" si="6"/>
        <v>46.7</v>
      </c>
      <c r="Q111" s="12" t="s">
        <v>8308</v>
      </c>
      <c r="R111" s="12" t="s">
        <v>8310</v>
      </c>
      <c r="S111" s="20">
        <f t="shared" si="7"/>
        <v>40570.025810185187</v>
      </c>
      <c r="T111" s="16">
        <f t="shared" si="8"/>
        <v>40600.025810185187</v>
      </c>
      <c r="U111" s="17">
        <f t="shared" si="9"/>
        <v>30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9">
        <f t="shared" si="6"/>
        <v>65.38</v>
      </c>
      <c r="Q112" s="12" t="s">
        <v>8308</v>
      </c>
      <c r="R112" s="12" t="s">
        <v>8310</v>
      </c>
      <c r="S112" s="20">
        <f t="shared" si="7"/>
        <v>41557.949687500004</v>
      </c>
      <c r="T112" s="16">
        <f t="shared" si="8"/>
        <v>41592.249305555553</v>
      </c>
      <c r="U112" s="17">
        <f t="shared" si="9"/>
        <v>34.299618055549217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9">
        <f t="shared" si="6"/>
        <v>102.08</v>
      </c>
      <c r="Q113" s="12" t="s">
        <v>8308</v>
      </c>
      <c r="R113" s="12" t="s">
        <v>8310</v>
      </c>
      <c r="S113" s="20">
        <f t="shared" si="7"/>
        <v>42125.333182870367</v>
      </c>
      <c r="T113" s="16">
        <f t="shared" si="8"/>
        <v>42155.333182870367</v>
      </c>
      <c r="U113" s="17">
        <f t="shared" si="9"/>
        <v>30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9">
        <f t="shared" si="6"/>
        <v>64.2</v>
      </c>
      <c r="Q114" s="12" t="s">
        <v>8308</v>
      </c>
      <c r="R114" s="12" t="s">
        <v>8310</v>
      </c>
      <c r="S114" s="20">
        <f t="shared" si="7"/>
        <v>41718.043032407404</v>
      </c>
      <c r="T114" s="16">
        <f t="shared" si="8"/>
        <v>41742.083333333336</v>
      </c>
      <c r="U114" s="17">
        <f t="shared" si="9"/>
        <v>24.04030092593166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9">
        <f t="shared" si="6"/>
        <v>90.38</v>
      </c>
      <c r="Q115" s="12" t="s">
        <v>8308</v>
      </c>
      <c r="R115" s="12" t="s">
        <v>8310</v>
      </c>
      <c r="S115" s="20">
        <f t="shared" si="7"/>
        <v>40753.758425925924</v>
      </c>
      <c r="T115" s="16">
        <f t="shared" si="8"/>
        <v>40761.625</v>
      </c>
      <c r="U115" s="17">
        <f t="shared" si="9"/>
        <v>7.8665740740761976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9">
        <f t="shared" si="6"/>
        <v>88.57</v>
      </c>
      <c r="Q116" s="12" t="s">
        <v>8308</v>
      </c>
      <c r="R116" s="12" t="s">
        <v>8310</v>
      </c>
      <c r="S116" s="20">
        <f t="shared" si="7"/>
        <v>40861.27416666667</v>
      </c>
      <c r="T116" s="16">
        <f t="shared" si="8"/>
        <v>40921.27416666667</v>
      </c>
      <c r="U116" s="17">
        <f t="shared" si="9"/>
        <v>60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9">
        <f t="shared" si="6"/>
        <v>28.73</v>
      </c>
      <c r="Q117" s="12" t="s">
        <v>8308</v>
      </c>
      <c r="R117" s="12" t="s">
        <v>8310</v>
      </c>
      <c r="S117" s="20">
        <f t="shared" si="7"/>
        <v>40918.738935185182</v>
      </c>
      <c r="T117" s="16">
        <f t="shared" si="8"/>
        <v>40943.738935185182</v>
      </c>
      <c r="U117" s="17">
        <f t="shared" si="9"/>
        <v>25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9">
        <f t="shared" si="6"/>
        <v>69.790000000000006</v>
      </c>
      <c r="Q118" s="12" t="s">
        <v>8308</v>
      </c>
      <c r="R118" s="12" t="s">
        <v>8310</v>
      </c>
      <c r="S118" s="20">
        <f t="shared" si="7"/>
        <v>40595.497164351851</v>
      </c>
      <c r="T118" s="16">
        <f t="shared" si="8"/>
        <v>40641.455497685187</v>
      </c>
      <c r="U118" s="17">
        <f t="shared" si="9"/>
        <v>45.958333333335759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9">
        <f t="shared" si="6"/>
        <v>167.49</v>
      </c>
      <c r="Q119" s="12" t="s">
        <v>8308</v>
      </c>
      <c r="R119" s="12" t="s">
        <v>8310</v>
      </c>
      <c r="S119" s="20">
        <f t="shared" si="7"/>
        <v>40248.834999999999</v>
      </c>
      <c r="T119" s="16">
        <f t="shared" si="8"/>
        <v>40338.791666666664</v>
      </c>
      <c r="U119" s="17">
        <f t="shared" si="9"/>
        <v>89.956666666665114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9">
        <f t="shared" si="6"/>
        <v>144.91</v>
      </c>
      <c r="Q120" s="12" t="s">
        <v>8308</v>
      </c>
      <c r="R120" s="12" t="s">
        <v>8310</v>
      </c>
      <c r="S120" s="20">
        <f t="shared" si="7"/>
        <v>40723.053657407407</v>
      </c>
      <c r="T120" s="16">
        <f t="shared" si="8"/>
        <v>40753.053657407407</v>
      </c>
      <c r="U120" s="17">
        <f t="shared" si="9"/>
        <v>30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9">
        <f t="shared" si="6"/>
        <v>91.84</v>
      </c>
      <c r="Q121" s="12" t="s">
        <v>8308</v>
      </c>
      <c r="R121" s="12" t="s">
        <v>8310</v>
      </c>
      <c r="S121" s="20">
        <f t="shared" si="7"/>
        <v>40739.069282407407</v>
      </c>
      <c r="T121" s="16">
        <f t="shared" si="8"/>
        <v>40768.958333333336</v>
      </c>
      <c r="U121" s="17">
        <f t="shared" si="9"/>
        <v>29.889050925929041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9">
        <f t="shared" si="6"/>
        <v>10</v>
      </c>
      <c r="Q122" s="12" t="s">
        <v>8308</v>
      </c>
      <c r="R122" s="12" t="s">
        <v>8311</v>
      </c>
      <c r="S122" s="20">
        <f t="shared" si="7"/>
        <v>42616.049849537041</v>
      </c>
      <c r="T122" s="16">
        <f t="shared" si="8"/>
        <v>42646.049849537041</v>
      </c>
      <c r="U122" s="17">
        <f t="shared" si="9"/>
        <v>30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9">
        <f t="shared" si="6"/>
        <v>1</v>
      </c>
      <c r="Q123" s="12" t="s">
        <v>8308</v>
      </c>
      <c r="R123" s="12" t="s">
        <v>8311</v>
      </c>
      <c r="S123" s="20">
        <f t="shared" si="7"/>
        <v>42096.704976851848</v>
      </c>
      <c r="T123" s="16">
        <f t="shared" si="8"/>
        <v>42112.427777777775</v>
      </c>
      <c r="U123" s="17">
        <f t="shared" si="9"/>
        <v>15.722800925927004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9" t="str">
        <f t="shared" si="6"/>
        <v>n/a</v>
      </c>
      <c r="Q124" s="12" t="s">
        <v>8308</v>
      </c>
      <c r="R124" s="12" t="s">
        <v>8311</v>
      </c>
      <c r="S124" s="20">
        <f t="shared" si="7"/>
        <v>42593.431793981479</v>
      </c>
      <c r="T124" s="16">
        <f t="shared" si="8"/>
        <v>42653.431793981479</v>
      </c>
      <c r="U124" s="17">
        <f t="shared" si="9"/>
        <v>60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9">
        <f t="shared" si="6"/>
        <v>25.17</v>
      </c>
      <c r="Q125" s="12" t="s">
        <v>8308</v>
      </c>
      <c r="R125" s="12" t="s">
        <v>8311</v>
      </c>
      <c r="S125" s="20">
        <f t="shared" si="7"/>
        <v>41904.781990740739</v>
      </c>
      <c r="T125" s="16">
        <f t="shared" si="8"/>
        <v>41940.916666666664</v>
      </c>
      <c r="U125" s="17">
        <f t="shared" si="9"/>
        <v>36.134675925924967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9" t="str">
        <f t="shared" si="6"/>
        <v>n/a</v>
      </c>
      <c r="Q126" s="12" t="s">
        <v>8308</v>
      </c>
      <c r="R126" s="12" t="s">
        <v>8311</v>
      </c>
      <c r="S126" s="20">
        <f t="shared" si="7"/>
        <v>42114.928726851853</v>
      </c>
      <c r="T126" s="16">
        <f t="shared" si="8"/>
        <v>42139.928726851853</v>
      </c>
      <c r="U126" s="17">
        <f t="shared" si="9"/>
        <v>25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9">
        <f t="shared" si="6"/>
        <v>11.67</v>
      </c>
      <c r="Q127" s="12" t="s">
        <v>8308</v>
      </c>
      <c r="R127" s="12" t="s">
        <v>8311</v>
      </c>
      <c r="S127" s="20">
        <f t="shared" si="7"/>
        <v>42709.993981481486</v>
      </c>
      <c r="T127" s="16">
        <f t="shared" si="8"/>
        <v>42769.993981481486</v>
      </c>
      <c r="U127" s="17">
        <f t="shared" si="9"/>
        <v>60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9">
        <f t="shared" si="6"/>
        <v>106.69</v>
      </c>
      <c r="Q128" s="12" t="s">
        <v>8308</v>
      </c>
      <c r="R128" s="12" t="s">
        <v>8311</v>
      </c>
      <c r="S128" s="20">
        <f t="shared" si="7"/>
        <v>42135.589548611111</v>
      </c>
      <c r="T128" s="16">
        <f t="shared" si="8"/>
        <v>42166.083333333328</v>
      </c>
      <c r="U128" s="17">
        <f t="shared" si="9"/>
        <v>30.493784722217242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9">
        <f t="shared" si="6"/>
        <v>47.5</v>
      </c>
      <c r="Q129" s="12" t="s">
        <v>8308</v>
      </c>
      <c r="R129" s="12" t="s">
        <v>8311</v>
      </c>
      <c r="S129" s="20">
        <f t="shared" si="7"/>
        <v>42067.62431712963</v>
      </c>
      <c r="T129" s="16">
        <f t="shared" si="8"/>
        <v>42097.582650462966</v>
      </c>
      <c r="U129" s="17">
        <f t="shared" si="9"/>
        <v>29.958333333335759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9">
        <f t="shared" si="6"/>
        <v>311.17</v>
      </c>
      <c r="Q130" s="12" t="s">
        <v>8308</v>
      </c>
      <c r="R130" s="12" t="s">
        <v>8311</v>
      </c>
      <c r="S130" s="20">
        <f t="shared" si="7"/>
        <v>42628.22792824074</v>
      </c>
      <c r="T130" s="16">
        <f t="shared" si="8"/>
        <v>42663.22792824074</v>
      </c>
      <c r="U130" s="17">
        <f t="shared" si="9"/>
        <v>35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 xml:space="preserve"> ROUND(E131/D131*100,0)</f>
        <v>0</v>
      </c>
      <c r="P131" s="9" t="str">
        <f t="shared" ref="P131:P194" si="11">IFERROR(ROUND(E131/L131,2),"n/a")</f>
        <v>n/a</v>
      </c>
      <c r="Q131" s="12" t="s">
        <v>8308</v>
      </c>
      <c r="R131" s="12" t="s">
        <v>8311</v>
      </c>
      <c r="S131" s="20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 s="17">
        <f t="shared" ref="U131:U194" si="14">T131-S131</f>
        <v>60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9" t="str">
        <f t="shared" si="11"/>
        <v>n/a</v>
      </c>
      <c r="Q132" s="12" t="s">
        <v>8308</v>
      </c>
      <c r="R132" s="12" t="s">
        <v>8311</v>
      </c>
      <c r="S132" s="20">
        <f t="shared" si="12"/>
        <v>41778.915416666663</v>
      </c>
      <c r="T132" s="16">
        <f t="shared" si="13"/>
        <v>41806.844444444447</v>
      </c>
      <c r="U132" s="17">
        <f t="shared" si="14"/>
        <v>27.929027777783631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9" t="str">
        <f t="shared" si="11"/>
        <v>n/a</v>
      </c>
      <c r="Q133" s="12" t="s">
        <v>8308</v>
      </c>
      <c r="R133" s="12" t="s">
        <v>8311</v>
      </c>
      <c r="S133" s="20">
        <f t="shared" si="12"/>
        <v>42541.837511574078</v>
      </c>
      <c r="T133" s="16">
        <f t="shared" si="13"/>
        <v>42557</v>
      </c>
      <c r="U133" s="17">
        <f t="shared" si="14"/>
        <v>15.162488425921765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9">
        <f t="shared" si="11"/>
        <v>94.51</v>
      </c>
      <c r="Q134" s="12" t="s">
        <v>8308</v>
      </c>
      <c r="R134" s="12" t="s">
        <v>8311</v>
      </c>
      <c r="S134" s="20">
        <f t="shared" si="12"/>
        <v>41905.812581018516</v>
      </c>
      <c r="T134" s="16">
        <f t="shared" si="13"/>
        <v>41950.854247685187</v>
      </c>
      <c r="U134" s="17">
        <f t="shared" si="14"/>
        <v>45.041666666671517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9" t="str">
        <f t="shared" si="11"/>
        <v>n/a</v>
      </c>
      <c r="Q135" s="12" t="s">
        <v>8308</v>
      </c>
      <c r="R135" s="12" t="s">
        <v>8311</v>
      </c>
      <c r="S135" s="20">
        <f t="shared" si="12"/>
        <v>42491.80768518518</v>
      </c>
      <c r="T135" s="16">
        <f t="shared" si="13"/>
        <v>42521.729861111111</v>
      </c>
      <c r="U135" s="17">
        <f t="shared" si="14"/>
        <v>29.922175925930787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9" t="str">
        <f t="shared" si="11"/>
        <v>n/a</v>
      </c>
      <c r="Q136" s="12" t="s">
        <v>8308</v>
      </c>
      <c r="R136" s="12" t="s">
        <v>8311</v>
      </c>
      <c r="S136" s="20">
        <f t="shared" si="12"/>
        <v>42221.909930555557</v>
      </c>
      <c r="T136" s="16">
        <f t="shared" si="13"/>
        <v>42251.708333333328</v>
      </c>
      <c r="U136" s="17">
        <f t="shared" si="14"/>
        <v>29.798402777771116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9">
        <f t="shared" si="11"/>
        <v>80.599999999999994</v>
      </c>
      <c r="Q137" s="12" t="s">
        <v>8308</v>
      </c>
      <c r="R137" s="12" t="s">
        <v>8311</v>
      </c>
      <c r="S137" s="20">
        <f t="shared" si="12"/>
        <v>41788.381909722222</v>
      </c>
      <c r="T137" s="16">
        <f t="shared" si="13"/>
        <v>41821.791666666664</v>
      </c>
      <c r="U137" s="17">
        <f t="shared" si="14"/>
        <v>33.409756944442051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9" t="str">
        <f t="shared" si="11"/>
        <v>n/a</v>
      </c>
      <c r="Q138" s="12" t="s">
        <v>8308</v>
      </c>
      <c r="R138" s="12" t="s">
        <v>8311</v>
      </c>
      <c r="S138" s="20">
        <f t="shared" si="12"/>
        <v>42096.410115740742</v>
      </c>
      <c r="T138" s="16">
        <f t="shared" si="13"/>
        <v>42140.427777777775</v>
      </c>
      <c r="U138" s="17">
        <f t="shared" si="14"/>
        <v>44.017662037033006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9" t="str">
        <f t="shared" si="11"/>
        <v>n/a</v>
      </c>
      <c r="Q139" s="12" t="s">
        <v>8308</v>
      </c>
      <c r="R139" s="12" t="s">
        <v>8311</v>
      </c>
      <c r="S139" s="20">
        <f t="shared" si="12"/>
        <v>42239.573993055557</v>
      </c>
      <c r="T139" s="16">
        <f t="shared" si="13"/>
        <v>42289.573993055557</v>
      </c>
      <c r="U139" s="17">
        <f t="shared" si="14"/>
        <v>50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9">
        <f t="shared" si="11"/>
        <v>81.239999999999995</v>
      </c>
      <c r="Q140" s="12" t="s">
        <v>8308</v>
      </c>
      <c r="R140" s="12" t="s">
        <v>8311</v>
      </c>
      <c r="S140" s="20">
        <f t="shared" si="12"/>
        <v>42186.257418981477</v>
      </c>
      <c r="T140" s="16">
        <f t="shared" si="13"/>
        <v>42217.207638888889</v>
      </c>
      <c r="U140" s="17">
        <f t="shared" si="14"/>
        <v>30.950219907412247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9">
        <f t="shared" si="11"/>
        <v>500</v>
      </c>
      <c r="Q141" s="12" t="s">
        <v>8308</v>
      </c>
      <c r="R141" s="12" t="s">
        <v>8311</v>
      </c>
      <c r="S141" s="20">
        <f t="shared" si="12"/>
        <v>42187.920972222222</v>
      </c>
      <c r="T141" s="16">
        <f t="shared" si="13"/>
        <v>42197.920972222222</v>
      </c>
      <c r="U141" s="17">
        <f t="shared" si="14"/>
        <v>10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9" t="str">
        <f t="shared" si="11"/>
        <v>n/a</v>
      </c>
      <c r="Q142" s="12" t="s">
        <v>8308</v>
      </c>
      <c r="R142" s="12" t="s">
        <v>8311</v>
      </c>
      <c r="S142" s="20">
        <f t="shared" si="12"/>
        <v>42053.198287037041</v>
      </c>
      <c r="T142" s="16">
        <f t="shared" si="13"/>
        <v>42083.15662037037</v>
      </c>
      <c r="U142" s="17">
        <f t="shared" si="14"/>
        <v>29.958333333328483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9">
        <f t="shared" si="11"/>
        <v>46.18</v>
      </c>
      <c r="Q143" s="12" t="s">
        <v>8308</v>
      </c>
      <c r="R143" s="12" t="s">
        <v>8311</v>
      </c>
      <c r="S143" s="20">
        <f t="shared" si="12"/>
        <v>42110.153043981481</v>
      </c>
      <c r="T143" s="16">
        <f t="shared" si="13"/>
        <v>42155.153043981481</v>
      </c>
      <c r="U143" s="17">
        <f t="shared" si="14"/>
        <v>45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9">
        <f t="shared" si="11"/>
        <v>10</v>
      </c>
      <c r="Q144" s="12" t="s">
        <v>8308</v>
      </c>
      <c r="R144" s="12" t="s">
        <v>8311</v>
      </c>
      <c r="S144" s="20">
        <f t="shared" si="12"/>
        <v>41938.893263888887</v>
      </c>
      <c r="T144" s="16">
        <f t="shared" si="13"/>
        <v>41959.934930555552</v>
      </c>
      <c r="U144" s="17">
        <f t="shared" si="14"/>
        <v>21.041666666664241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9" t="str">
        <f t="shared" si="11"/>
        <v>n/a</v>
      </c>
      <c r="Q145" s="12" t="s">
        <v>8308</v>
      </c>
      <c r="R145" s="12" t="s">
        <v>8311</v>
      </c>
      <c r="S145" s="20">
        <f t="shared" si="12"/>
        <v>42559.064143518524</v>
      </c>
      <c r="T145" s="16">
        <f t="shared" si="13"/>
        <v>42616.246527777781</v>
      </c>
      <c r="U145" s="17">
        <f t="shared" si="14"/>
        <v>57.182384259256651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9">
        <f t="shared" si="11"/>
        <v>55.95</v>
      </c>
      <c r="Q146" s="12" t="s">
        <v>8308</v>
      </c>
      <c r="R146" s="12" t="s">
        <v>8311</v>
      </c>
      <c r="S146" s="20">
        <f t="shared" si="12"/>
        <v>42047.762407407412</v>
      </c>
      <c r="T146" s="16">
        <f t="shared" si="13"/>
        <v>42107.72074074074</v>
      </c>
      <c r="U146" s="17">
        <f t="shared" si="14"/>
        <v>59.958333333328483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9">
        <f t="shared" si="11"/>
        <v>37.56</v>
      </c>
      <c r="Q147" s="12" t="s">
        <v>8308</v>
      </c>
      <c r="R147" s="12" t="s">
        <v>8311</v>
      </c>
      <c r="S147" s="20">
        <f t="shared" si="12"/>
        <v>42200.542268518519</v>
      </c>
      <c r="T147" s="16">
        <f t="shared" si="13"/>
        <v>42227.542268518519</v>
      </c>
      <c r="U147" s="17">
        <f t="shared" si="14"/>
        <v>27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9">
        <f t="shared" si="11"/>
        <v>38.33</v>
      </c>
      <c r="Q148" s="12" t="s">
        <v>8308</v>
      </c>
      <c r="R148" s="12" t="s">
        <v>8311</v>
      </c>
      <c r="S148" s="20">
        <f t="shared" si="12"/>
        <v>42693.016180555554</v>
      </c>
      <c r="T148" s="16">
        <f t="shared" si="13"/>
        <v>42753.016180555554</v>
      </c>
      <c r="U148" s="17">
        <f t="shared" si="14"/>
        <v>60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9" t="str">
        <f t="shared" si="11"/>
        <v>n/a</v>
      </c>
      <c r="Q149" s="12" t="s">
        <v>8308</v>
      </c>
      <c r="R149" s="12" t="s">
        <v>8311</v>
      </c>
      <c r="S149" s="20">
        <f t="shared" si="12"/>
        <v>41969.767824074079</v>
      </c>
      <c r="T149" s="16">
        <f t="shared" si="13"/>
        <v>42012.762499999997</v>
      </c>
      <c r="U149" s="17">
        <f t="shared" si="14"/>
        <v>42.994675925918273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9">
        <f t="shared" si="11"/>
        <v>20</v>
      </c>
      <c r="Q150" s="12" t="s">
        <v>8308</v>
      </c>
      <c r="R150" s="12" t="s">
        <v>8311</v>
      </c>
      <c r="S150" s="20">
        <f t="shared" si="12"/>
        <v>42397.281666666662</v>
      </c>
      <c r="T150" s="16">
        <f t="shared" si="13"/>
        <v>42427.281666666662</v>
      </c>
      <c r="U150" s="17">
        <f t="shared" si="14"/>
        <v>30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9">
        <f t="shared" si="11"/>
        <v>15.33</v>
      </c>
      <c r="Q151" s="12" t="s">
        <v>8308</v>
      </c>
      <c r="R151" s="12" t="s">
        <v>8311</v>
      </c>
      <c r="S151" s="20">
        <f t="shared" si="12"/>
        <v>41968.172106481477</v>
      </c>
      <c r="T151" s="16">
        <f t="shared" si="13"/>
        <v>41998.333333333328</v>
      </c>
      <c r="U151" s="17">
        <f t="shared" si="14"/>
        <v>30.161226851851097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9">
        <f t="shared" si="11"/>
        <v>449.43</v>
      </c>
      <c r="Q152" s="12" t="s">
        <v>8308</v>
      </c>
      <c r="R152" s="12" t="s">
        <v>8311</v>
      </c>
      <c r="S152" s="20">
        <f t="shared" si="12"/>
        <v>42090.161828703705</v>
      </c>
      <c r="T152" s="16">
        <f t="shared" si="13"/>
        <v>42150.161828703705</v>
      </c>
      <c r="U152" s="17">
        <f t="shared" si="14"/>
        <v>60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9">
        <f t="shared" si="11"/>
        <v>28</v>
      </c>
      <c r="Q153" s="12" t="s">
        <v>8308</v>
      </c>
      <c r="R153" s="12" t="s">
        <v>8311</v>
      </c>
      <c r="S153" s="20">
        <f t="shared" si="12"/>
        <v>42113.550821759258</v>
      </c>
      <c r="T153" s="16">
        <f t="shared" si="13"/>
        <v>42173.550821759258</v>
      </c>
      <c r="U153" s="17">
        <f t="shared" si="14"/>
        <v>60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9">
        <f t="shared" si="11"/>
        <v>15</v>
      </c>
      <c r="Q154" s="12" t="s">
        <v>8308</v>
      </c>
      <c r="R154" s="12" t="s">
        <v>8311</v>
      </c>
      <c r="S154" s="20">
        <f t="shared" si="12"/>
        <v>41875.077546296299</v>
      </c>
      <c r="T154" s="16">
        <f t="shared" si="13"/>
        <v>41905.077546296299</v>
      </c>
      <c r="U154" s="17">
        <f t="shared" si="14"/>
        <v>30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9">
        <f t="shared" si="11"/>
        <v>35.9</v>
      </c>
      <c r="Q155" s="12" t="s">
        <v>8308</v>
      </c>
      <c r="R155" s="12" t="s">
        <v>8311</v>
      </c>
      <c r="S155" s="20">
        <f t="shared" si="12"/>
        <v>41933.586157407408</v>
      </c>
      <c r="T155" s="16">
        <f t="shared" si="13"/>
        <v>41975.627824074079</v>
      </c>
      <c r="U155" s="17">
        <f t="shared" si="14"/>
        <v>42.041666666671517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9">
        <f t="shared" si="11"/>
        <v>13.33</v>
      </c>
      <c r="Q156" s="12" t="s">
        <v>8308</v>
      </c>
      <c r="R156" s="12" t="s">
        <v>8311</v>
      </c>
      <c r="S156" s="20">
        <f t="shared" si="12"/>
        <v>42115.547395833331</v>
      </c>
      <c r="T156" s="16">
        <f t="shared" si="13"/>
        <v>42158.547395833331</v>
      </c>
      <c r="U156" s="17">
        <f t="shared" si="14"/>
        <v>43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9">
        <f t="shared" si="11"/>
        <v>20.25</v>
      </c>
      <c r="Q157" s="12" t="s">
        <v>8308</v>
      </c>
      <c r="R157" s="12" t="s">
        <v>8311</v>
      </c>
      <c r="S157" s="20">
        <f t="shared" si="12"/>
        <v>42168.559432870374</v>
      </c>
      <c r="T157" s="16">
        <f t="shared" si="13"/>
        <v>42208.559432870374</v>
      </c>
      <c r="U157" s="17">
        <f t="shared" si="14"/>
        <v>40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9">
        <f t="shared" si="11"/>
        <v>119</v>
      </c>
      <c r="Q158" s="12" t="s">
        <v>8308</v>
      </c>
      <c r="R158" s="12" t="s">
        <v>8311</v>
      </c>
      <c r="S158" s="20">
        <f t="shared" si="12"/>
        <v>41794.124953703707</v>
      </c>
      <c r="T158" s="16">
        <f t="shared" si="13"/>
        <v>41854.124953703707</v>
      </c>
      <c r="U158" s="17">
        <f t="shared" si="14"/>
        <v>60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9">
        <f t="shared" si="11"/>
        <v>4</v>
      </c>
      <c r="Q159" s="12" t="s">
        <v>8308</v>
      </c>
      <c r="R159" s="12" t="s">
        <v>8311</v>
      </c>
      <c r="S159" s="20">
        <f t="shared" si="12"/>
        <v>42396.911712962959</v>
      </c>
      <c r="T159" s="16">
        <f t="shared" si="13"/>
        <v>42426.911712962959</v>
      </c>
      <c r="U159" s="17">
        <f t="shared" si="14"/>
        <v>30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9" t="str">
        <f t="shared" si="11"/>
        <v>n/a</v>
      </c>
      <c r="Q160" s="12" t="s">
        <v>8308</v>
      </c>
      <c r="R160" s="12" t="s">
        <v>8311</v>
      </c>
      <c r="S160" s="20">
        <f t="shared" si="12"/>
        <v>41904.07671296296</v>
      </c>
      <c r="T160" s="16">
        <f t="shared" si="13"/>
        <v>41934.07671296296</v>
      </c>
      <c r="U160" s="17">
        <f t="shared" si="14"/>
        <v>30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9">
        <f t="shared" si="11"/>
        <v>10</v>
      </c>
      <c r="Q161" s="12" t="s">
        <v>8308</v>
      </c>
      <c r="R161" s="12" t="s">
        <v>8311</v>
      </c>
      <c r="S161" s="20">
        <f t="shared" si="12"/>
        <v>42514.434548611112</v>
      </c>
      <c r="T161" s="16">
        <f t="shared" si="13"/>
        <v>42554.434548611112</v>
      </c>
      <c r="U161" s="17">
        <f t="shared" si="14"/>
        <v>40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9" t="str">
        <f t="shared" si="11"/>
        <v>n/a</v>
      </c>
      <c r="Q162" s="12" t="s">
        <v>8308</v>
      </c>
      <c r="R162" s="12" t="s">
        <v>8312</v>
      </c>
      <c r="S162" s="20">
        <f t="shared" si="12"/>
        <v>42171.913090277783</v>
      </c>
      <c r="T162" s="16">
        <f t="shared" si="13"/>
        <v>42231.913090277783</v>
      </c>
      <c r="U162" s="17">
        <f t="shared" si="14"/>
        <v>60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9">
        <f t="shared" si="11"/>
        <v>5</v>
      </c>
      <c r="Q163" s="12" t="s">
        <v>8308</v>
      </c>
      <c r="R163" s="12" t="s">
        <v>8312</v>
      </c>
      <c r="S163" s="20">
        <f t="shared" si="12"/>
        <v>41792.687442129631</v>
      </c>
      <c r="T163" s="16">
        <f t="shared" si="13"/>
        <v>41822.687442129631</v>
      </c>
      <c r="U163" s="17">
        <f t="shared" si="14"/>
        <v>30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9">
        <f t="shared" si="11"/>
        <v>43.5</v>
      </c>
      <c r="Q164" s="12" t="s">
        <v>8308</v>
      </c>
      <c r="R164" s="12" t="s">
        <v>8312</v>
      </c>
      <c r="S164" s="20">
        <f t="shared" si="12"/>
        <v>41835.126805555556</v>
      </c>
      <c r="T164" s="16">
        <f t="shared" si="13"/>
        <v>41867.987500000003</v>
      </c>
      <c r="U164" s="17">
        <f t="shared" si="14"/>
        <v>32.86069444444729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9" t="str">
        <f t="shared" si="11"/>
        <v>n/a</v>
      </c>
      <c r="Q165" s="12" t="s">
        <v>8308</v>
      </c>
      <c r="R165" s="12" t="s">
        <v>8312</v>
      </c>
      <c r="S165" s="20">
        <f t="shared" si="12"/>
        <v>42243.961273148147</v>
      </c>
      <c r="T165" s="16">
        <f t="shared" si="13"/>
        <v>42278</v>
      </c>
      <c r="U165" s="17">
        <f t="shared" si="14"/>
        <v>34.038726851853426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9">
        <f t="shared" si="11"/>
        <v>91.43</v>
      </c>
      <c r="Q166" s="12" t="s">
        <v>8308</v>
      </c>
      <c r="R166" s="12" t="s">
        <v>8312</v>
      </c>
      <c r="S166" s="20">
        <f t="shared" si="12"/>
        <v>41841.762743055559</v>
      </c>
      <c r="T166" s="16">
        <f t="shared" si="13"/>
        <v>41901.762743055559</v>
      </c>
      <c r="U166" s="17">
        <f t="shared" si="14"/>
        <v>60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9" t="str">
        <f t="shared" si="11"/>
        <v>n/a</v>
      </c>
      <c r="Q167" s="12" t="s">
        <v>8308</v>
      </c>
      <c r="R167" s="12" t="s">
        <v>8312</v>
      </c>
      <c r="S167" s="20">
        <f t="shared" si="12"/>
        <v>42351.658842592587</v>
      </c>
      <c r="T167" s="16">
        <f t="shared" si="13"/>
        <v>42381.658842592587</v>
      </c>
      <c r="U167" s="17">
        <f t="shared" si="14"/>
        <v>30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9">
        <f t="shared" si="11"/>
        <v>3000</v>
      </c>
      <c r="Q168" s="12" t="s">
        <v>8308</v>
      </c>
      <c r="R168" s="12" t="s">
        <v>8312</v>
      </c>
      <c r="S168" s="20">
        <f t="shared" si="12"/>
        <v>42721.075949074075</v>
      </c>
      <c r="T168" s="16">
        <f t="shared" si="13"/>
        <v>42751.075949074075</v>
      </c>
      <c r="U168" s="17">
        <f t="shared" si="14"/>
        <v>30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9">
        <f t="shared" si="11"/>
        <v>5.5</v>
      </c>
      <c r="Q169" s="12" t="s">
        <v>8308</v>
      </c>
      <c r="R169" s="12" t="s">
        <v>8312</v>
      </c>
      <c r="S169" s="20">
        <f t="shared" si="12"/>
        <v>42160.927488425921</v>
      </c>
      <c r="T169" s="16">
        <f t="shared" si="13"/>
        <v>42220.927488425921</v>
      </c>
      <c r="U169" s="17">
        <f t="shared" si="14"/>
        <v>60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9">
        <f t="shared" si="11"/>
        <v>108.33</v>
      </c>
      <c r="Q170" s="12" t="s">
        <v>8308</v>
      </c>
      <c r="R170" s="12" t="s">
        <v>8312</v>
      </c>
      <c r="S170" s="20">
        <f t="shared" si="12"/>
        <v>42052.83530092593</v>
      </c>
      <c r="T170" s="16">
        <f t="shared" si="13"/>
        <v>42082.793634259258</v>
      </c>
      <c r="U170" s="17">
        <f t="shared" si="14"/>
        <v>29.958333333328483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9">
        <f t="shared" si="11"/>
        <v>56</v>
      </c>
      <c r="Q171" s="12" t="s">
        <v>8308</v>
      </c>
      <c r="R171" s="12" t="s">
        <v>8312</v>
      </c>
      <c r="S171" s="20">
        <f t="shared" si="12"/>
        <v>41900.505312499998</v>
      </c>
      <c r="T171" s="16">
        <f t="shared" si="13"/>
        <v>41930.505312499998</v>
      </c>
      <c r="U171" s="17">
        <f t="shared" si="14"/>
        <v>30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9">
        <f t="shared" si="11"/>
        <v>32.5</v>
      </c>
      <c r="Q172" s="12" t="s">
        <v>8308</v>
      </c>
      <c r="R172" s="12" t="s">
        <v>8312</v>
      </c>
      <c r="S172" s="20">
        <f t="shared" si="12"/>
        <v>42216.977812500001</v>
      </c>
      <c r="T172" s="16">
        <f t="shared" si="13"/>
        <v>42246.227777777778</v>
      </c>
      <c r="U172" s="17">
        <f t="shared" si="14"/>
        <v>29.249965277776937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9">
        <f t="shared" si="11"/>
        <v>1</v>
      </c>
      <c r="Q173" s="12" t="s">
        <v>8308</v>
      </c>
      <c r="R173" s="12" t="s">
        <v>8312</v>
      </c>
      <c r="S173" s="20">
        <f t="shared" si="12"/>
        <v>42534.180717592593</v>
      </c>
      <c r="T173" s="16">
        <f t="shared" si="13"/>
        <v>42594.180717592593</v>
      </c>
      <c r="U173" s="17">
        <f t="shared" si="14"/>
        <v>60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9" t="str">
        <f t="shared" si="11"/>
        <v>n/a</v>
      </c>
      <c r="Q174" s="12" t="s">
        <v>8308</v>
      </c>
      <c r="R174" s="12" t="s">
        <v>8312</v>
      </c>
      <c r="S174" s="20">
        <f t="shared" si="12"/>
        <v>42047.394942129627</v>
      </c>
      <c r="T174" s="16">
        <f t="shared" si="13"/>
        <v>42082.353275462956</v>
      </c>
      <c r="U174" s="17">
        <f t="shared" si="14"/>
        <v>34.958333333328483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9" t="str">
        <f t="shared" si="11"/>
        <v>n/a</v>
      </c>
      <c r="Q175" s="12" t="s">
        <v>8308</v>
      </c>
      <c r="R175" s="12" t="s">
        <v>8312</v>
      </c>
      <c r="S175" s="20">
        <f t="shared" si="12"/>
        <v>42033.573009259257</v>
      </c>
      <c r="T175" s="16">
        <f t="shared" si="13"/>
        <v>42063.573009259257</v>
      </c>
      <c r="U175" s="17">
        <f t="shared" si="14"/>
        <v>30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9" t="str">
        <f t="shared" si="11"/>
        <v>n/a</v>
      </c>
      <c r="Q176" s="12" t="s">
        <v>8308</v>
      </c>
      <c r="R176" s="12" t="s">
        <v>8312</v>
      </c>
      <c r="S176" s="20">
        <f t="shared" si="12"/>
        <v>42072.758981481486</v>
      </c>
      <c r="T176" s="16">
        <f t="shared" si="13"/>
        <v>42132.758981481486</v>
      </c>
      <c r="U176" s="17">
        <f t="shared" si="14"/>
        <v>60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9">
        <f t="shared" si="11"/>
        <v>49.88</v>
      </c>
      <c r="Q177" s="12" t="s">
        <v>8308</v>
      </c>
      <c r="R177" s="12" t="s">
        <v>8312</v>
      </c>
      <c r="S177" s="20">
        <f t="shared" si="12"/>
        <v>41855.777905092589</v>
      </c>
      <c r="T177" s="16">
        <f t="shared" si="13"/>
        <v>41880.777905092589</v>
      </c>
      <c r="U177" s="17">
        <f t="shared" si="14"/>
        <v>25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9" t="str">
        <f t="shared" si="11"/>
        <v>n/a</v>
      </c>
      <c r="Q178" s="12" t="s">
        <v>8308</v>
      </c>
      <c r="R178" s="12" t="s">
        <v>8312</v>
      </c>
      <c r="S178" s="20">
        <f t="shared" si="12"/>
        <v>42191.824062500003</v>
      </c>
      <c r="T178" s="16">
        <f t="shared" si="13"/>
        <v>42221.824062500003</v>
      </c>
      <c r="U178" s="17">
        <f t="shared" si="14"/>
        <v>30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9">
        <f t="shared" si="11"/>
        <v>25.71</v>
      </c>
      <c r="Q179" s="12" t="s">
        <v>8308</v>
      </c>
      <c r="R179" s="12" t="s">
        <v>8312</v>
      </c>
      <c r="S179" s="20">
        <f t="shared" si="12"/>
        <v>42070.047754629632</v>
      </c>
      <c r="T179" s="16">
        <f t="shared" si="13"/>
        <v>42087.00608796296</v>
      </c>
      <c r="U179" s="17">
        <f t="shared" si="14"/>
        <v>16.958333333328483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9" t="str">
        <f t="shared" si="11"/>
        <v>n/a</v>
      </c>
      <c r="Q180" s="12" t="s">
        <v>8308</v>
      </c>
      <c r="R180" s="12" t="s">
        <v>8312</v>
      </c>
      <c r="S180" s="20">
        <f t="shared" si="12"/>
        <v>42304.955381944441</v>
      </c>
      <c r="T180" s="16">
        <f t="shared" si="13"/>
        <v>42334.997048611112</v>
      </c>
      <c r="U180" s="17">
        <f t="shared" si="14"/>
        <v>30.041666666671517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9">
        <f t="shared" si="11"/>
        <v>100</v>
      </c>
      <c r="Q181" s="12" t="s">
        <v>8308</v>
      </c>
      <c r="R181" s="12" t="s">
        <v>8312</v>
      </c>
      <c r="S181" s="20">
        <f t="shared" si="12"/>
        <v>42403.080497685187</v>
      </c>
      <c r="T181" s="16">
        <f t="shared" si="13"/>
        <v>42433.080497685187</v>
      </c>
      <c r="U181" s="17">
        <f t="shared" si="14"/>
        <v>30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9">
        <f t="shared" si="11"/>
        <v>30.85</v>
      </c>
      <c r="Q182" s="12" t="s">
        <v>8308</v>
      </c>
      <c r="R182" s="12" t="s">
        <v>8312</v>
      </c>
      <c r="S182" s="20">
        <f t="shared" si="12"/>
        <v>42067.991238425922</v>
      </c>
      <c r="T182" s="16">
        <f t="shared" si="13"/>
        <v>42107.791666666672</v>
      </c>
      <c r="U182" s="17">
        <f t="shared" si="14"/>
        <v>39.80042824074917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9">
        <f t="shared" si="11"/>
        <v>180.5</v>
      </c>
      <c r="Q183" s="12" t="s">
        <v>8308</v>
      </c>
      <c r="R183" s="12" t="s">
        <v>8312</v>
      </c>
      <c r="S183" s="20">
        <f t="shared" si="12"/>
        <v>42147.741840277777</v>
      </c>
      <c r="T183" s="16">
        <f t="shared" si="13"/>
        <v>42177.741840277777</v>
      </c>
      <c r="U183" s="17">
        <f t="shared" si="14"/>
        <v>30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9" t="str">
        <f t="shared" si="11"/>
        <v>n/a</v>
      </c>
      <c r="Q184" s="12" t="s">
        <v>8308</v>
      </c>
      <c r="R184" s="12" t="s">
        <v>8312</v>
      </c>
      <c r="S184" s="20">
        <f t="shared" si="12"/>
        <v>42712.011944444443</v>
      </c>
      <c r="T184" s="16">
        <f t="shared" si="13"/>
        <v>42742.011944444443</v>
      </c>
      <c r="U184" s="17">
        <f t="shared" si="14"/>
        <v>30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9">
        <f t="shared" si="11"/>
        <v>373.5</v>
      </c>
      <c r="Q185" s="12" t="s">
        <v>8308</v>
      </c>
      <c r="R185" s="12" t="s">
        <v>8312</v>
      </c>
      <c r="S185" s="20">
        <f t="shared" si="12"/>
        <v>41939.810300925928</v>
      </c>
      <c r="T185" s="16">
        <f t="shared" si="13"/>
        <v>41969.851967592593</v>
      </c>
      <c r="U185" s="17">
        <f t="shared" si="14"/>
        <v>30.041666666664241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9">
        <f t="shared" si="11"/>
        <v>25.5</v>
      </c>
      <c r="Q186" s="12" t="s">
        <v>8308</v>
      </c>
      <c r="R186" s="12" t="s">
        <v>8312</v>
      </c>
      <c r="S186" s="20">
        <f t="shared" si="12"/>
        <v>41825.791226851856</v>
      </c>
      <c r="T186" s="16">
        <f t="shared" si="13"/>
        <v>41883.165972222225</v>
      </c>
      <c r="U186" s="17">
        <f t="shared" si="14"/>
        <v>57.374745370369055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9">
        <f t="shared" si="11"/>
        <v>220</v>
      </c>
      <c r="Q187" s="12" t="s">
        <v>8308</v>
      </c>
      <c r="R187" s="12" t="s">
        <v>8312</v>
      </c>
      <c r="S187" s="20">
        <f t="shared" si="12"/>
        <v>42570.91133101852</v>
      </c>
      <c r="T187" s="16">
        <f t="shared" si="13"/>
        <v>42600.91133101852</v>
      </c>
      <c r="U187" s="17">
        <f t="shared" si="14"/>
        <v>30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9" t="str">
        <f t="shared" si="11"/>
        <v>n/a</v>
      </c>
      <c r="Q188" s="12" t="s">
        <v>8308</v>
      </c>
      <c r="R188" s="12" t="s">
        <v>8312</v>
      </c>
      <c r="S188" s="20">
        <f t="shared" si="12"/>
        <v>42767.812893518523</v>
      </c>
      <c r="T188" s="16">
        <f t="shared" si="13"/>
        <v>42797.833333333328</v>
      </c>
      <c r="U188" s="17">
        <f t="shared" si="14"/>
        <v>30.020439814805286</v>
      </c>
    </row>
    <row r="189" spans="1:21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9">
        <f t="shared" si="11"/>
        <v>160</v>
      </c>
      <c r="Q189" s="12" t="s">
        <v>8308</v>
      </c>
      <c r="R189" s="12" t="s">
        <v>8312</v>
      </c>
      <c r="S189" s="20">
        <f t="shared" si="12"/>
        <v>42182.234456018516</v>
      </c>
      <c r="T189" s="16">
        <f t="shared" si="13"/>
        <v>42206.290972222225</v>
      </c>
      <c r="U189" s="17">
        <f t="shared" si="14"/>
        <v>24.05651620370918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9" t="str">
        <f t="shared" si="11"/>
        <v>n/a</v>
      </c>
      <c r="Q190" s="12" t="s">
        <v>8308</v>
      </c>
      <c r="R190" s="12" t="s">
        <v>8312</v>
      </c>
      <c r="S190" s="20">
        <f t="shared" si="12"/>
        <v>41857.18304398148</v>
      </c>
      <c r="T190" s="16">
        <f t="shared" si="13"/>
        <v>41887.18304398148</v>
      </c>
      <c r="U190" s="17">
        <f t="shared" si="14"/>
        <v>30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9">
        <f t="shared" si="11"/>
        <v>69</v>
      </c>
      <c r="Q191" s="12" t="s">
        <v>8308</v>
      </c>
      <c r="R191" s="12" t="s">
        <v>8312</v>
      </c>
      <c r="S191" s="20">
        <f t="shared" si="12"/>
        <v>42556.690706018519</v>
      </c>
      <c r="T191" s="16">
        <f t="shared" si="13"/>
        <v>42616.690706018519</v>
      </c>
      <c r="U191" s="17">
        <f t="shared" si="14"/>
        <v>60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9">
        <f t="shared" si="11"/>
        <v>50</v>
      </c>
      <c r="Q192" s="12" t="s">
        <v>8308</v>
      </c>
      <c r="R192" s="12" t="s">
        <v>8312</v>
      </c>
      <c r="S192" s="20">
        <f t="shared" si="12"/>
        <v>42527.650995370372</v>
      </c>
      <c r="T192" s="16">
        <f t="shared" si="13"/>
        <v>42537.650995370372</v>
      </c>
      <c r="U192" s="17">
        <f t="shared" si="14"/>
        <v>10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9">
        <f t="shared" si="11"/>
        <v>83.33</v>
      </c>
      <c r="Q193" s="12" t="s">
        <v>8308</v>
      </c>
      <c r="R193" s="12" t="s">
        <v>8312</v>
      </c>
      <c r="S193" s="20">
        <f t="shared" si="12"/>
        <v>42239.441412037035</v>
      </c>
      <c r="T193" s="16">
        <f t="shared" si="13"/>
        <v>42279.441412037035</v>
      </c>
      <c r="U193" s="17">
        <f t="shared" si="14"/>
        <v>40</v>
      </c>
    </row>
    <row r="194" spans="1:21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9">
        <f t="shared" si="11"/>
        <v>5.67</v>
      </c>
      <c r="Q194" s="12" t="s">
        <v>8308</v>
      </c>
      <c r="R194" s="12" t="s">
        <v>8312</v>
      </c>
      <c r="S194" s="20">
        <f t="shared" si="12"/>
        <v>41899.792037037041</v>
      </c>
      <c r="T194" s="16">
        <f t="shared" si="13"/>
        <v>41929.792037037041</v>
      </c>
      <c r="U194" s="17">
        <f t="shared" si="14"/>
        <v>30</v>
      </c>
    </row>
    <row r="195" spans="1:21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 xml:space="preserve"> ROUND(E195/D195*100,0)</f>
        <v>0</v>
      </c>
      <c r="P195" s="9" t="str">
        <f t="shared" ref="P195:P258" si="16">IFERROR(ROUND(E195/L195,2),"n/a")</f>
        <v>n/a</v>
      </c>
      <c r="Q195" s="12" t="s">
        <v>8308</v>
      </c>
      <c r="R195" s="12" t="s">
        <v>8312</v>
      </c>
      <c r="S195" s="20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 s="17">
        <f t="shared" ref="U195:U258" si="19">T195-S195</f>
        <v>60.041666666664241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9">
        <f t="shared" si="16"/>
        <v>1</v>
      </c>
      <c r="Q196" s="12" t="s">
        <v>8308</v>
      </c>
      <c r="R196" s="12" t="s">
        <v>8312</v>
      </c>
      <c r="S196" s="20">
        <f t="shared" si="17"/>
        <v>42375.996886574074</v>
      </c>
      <c r="T196" s="16">
        <f t="shared" si="18"/>
        <v>42435.996886574074</v>
      </c>
      <c r="U196" s="17">
        <f t="shared" si="19"/>
        <v>60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9" t="str">
        <f t="shared" si="16"/>
        <v>n/a</v>
      </c>
      <c r="Q197" s="12" t="s">
        <v>8308</v>
      </c>
      <c r="R197" s="12" t="s">
        <v>8312</v>
      </c>
      <c r="S197" s="20">
        <f t="shared" si="17"/>
        <v>42135.67050925926</v>
      </c>
      <c r="T197" s="16">
        <f t="shared" si="18"/>
        <v>42195.67050925926</v>
      </c>
      <c r="U197" s="17">
        <f t="shared" si="19"/>
        <v>60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9">
        <f t="shared" si="16"/>
        <v>77.11</v>
      </c>
      <c r="Q198" s="12" t="s">
        <v>8308</v>
      </c>
      <c r="R198" s="12" t="s">
        <v>8312</v>
      </c>
      <c r="S198" s="20">
        <f t="shared" si="17"/>
        <v>42259.542800925927</v>
      </c>
      <c r="T198" s="16">
        <f t="shared" si="18"/>
        <v>42287.875</v>
      </c>
      <c r="U198" s="17">
        <f t="shared" si="19"/>
        <v>28.332199074073287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9">
        <f t="shared" si="16"/>
        <v>32.75</v>
      </c>
      <c r="Q199" s="12" t="s">
        <v>8308</v>
      </c>
      <c r="R199" s="12" t="s">
        <v>8312</v>
      </c>
      <c r="S199" s="20">
        <f t="shared" si="17"/>
        <v>42741.848379629635</v>
      </c>
      <c r="T199" s="16">
        <f t="shared" si="18"/>
        <v>42783.875</v>
      </c>
      <c r="U199" s="17">
        <f t="shared" si="19"/>
        <v>42.026620370364981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9">
        <f t="shared" si="16"/>
        <v>46.5</v>
      </c>
      <c r="Q200" s="12" t="s">
        <v>8308</v>
      </c>
      <c r="R200" s="12" t="s">
        <v>8312</v>
      </c>
      <c r="S200" s="20">
        <f t="shared" si="17"/>
        <v>41887.383356481485</v>
      </c>
      <c r="T200" s="16">
        <f t="shared" si="18"/>
        <v>41917.383356481485</v>
      </c>
      <c r="U200" s="17">
        <f t="shared" si="19"/>
        <v>30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9" t="str">
        <f t="shared" si="16"/>
        <v>n/a</v>
      </c>
      <c r="Q201" s="12" t="s">
        <v>8308</v>
      </c>
      <c r="R201" s="12" t="s">
        <v>8312</v>
      </c>
      <c r="S201" s="20">
        <f t="shared" si="17"/>
        <v>42584.123865740738</v>
      </c>
      <c r="T201" s="16">
        <f t="shared" si="18"/>
        <v>42614.123865740738</v>
      </c>
      <c r="U201" s="17">
        <f t="shared" si="19"/>
        <v>30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9">
        <f t="shared" si="16"/>
        <v>87.31</v>
      </c>
      <c r="Q202" s="12" t="s">
        <v>8308</v>
      </c>
      <c r="R202" s="12" t="s">
        <v>8312</v>
      </c>
      <c r="S202" s="20">
        <f t="shared" si="17"/>
        <v>41867.083368055559</v>
      </c>
      <c r="T202" s="16">
        <f t="shared" si="18"/>
        <v>41897.083368055559</v>
      </c>
      <c r="U202" s="17">
        <f t="shared" si="19"/>
        <v>30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9">
        <f t="shared" si="16"/>
        <v>54.29</v>
      </c>
      <c r="Q203" s="12" t="s">
        <v>8308</v>
      </c>
      <c r="R203" s="12" t="s">
        <v>8312</v>
      </c>
      <c r="S203" s="20">
        <f t="shared" si="17"/>
        <v>42023.818622685183</v>
      </c>
      <c r="T203" s="16">
        <f t="shared" si="18"/>
        <v>42043.818622685183</v>
      </c>
      <c r="U203" s="17">
        <f t="shared" si="19"/>
        <v>20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9" t="str">
        <f t="shared" si="16"/>
        <v>n/a</v>
      </c>
      <c r="Q204" s="12" t="s">
        <v>8308</v>
      </c>
      <c r="R204" s="12" t="s">
        <v>8312</v>
      </c>
      <c r="S204" s="20">
        <f t="shared" si="17"/>
        <v>42255.927824074075</v>
      </c>
      <c r="T204" s="16">
        <f t="shared" si="18"/>
        <v>42285.874305555553</v>
      </c>
      <c r="U204" s="17">
        <f t="shared" si="19"/>
        <v>29.946481481478259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9">
        <f t="shared" si="16"/>
        <v>93.25</v>
      </c>
      <c r="Q205" s="12" t="s">
        <v>8308</v>
      </c>
      <c r="R205" s="12" t="s">
        <v>8312</v>
      </c>
      <c r="S205" s="20">
        <f t="shared" si="17"/>
        <v>41973.847962962958</v>
      </c>
      <c r="T205" s="16">
        <f t="shared" si="18"/>
        <v>42033.847962962958</v>
      </c>
      <c r="U205" s="17">
        <f t="shared" si="19"/>
        <v>60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9">
        <f t="shared" si="16"/>
        <v>117.68</v>
      </c>
      <c r="Q206" s="12" t="s">
        <v>8308</v>
      </c>
      <c r="R206" s="12" t="s">
        <v>8312</v>
      </c>
      <c r="S206" s="20">
        <f t="shared" si="17"/>
        <v>42556.583368055552</v>
      </c>
      <c r="T206" s="16">
        <f t="shared" si="18"/>
        <v>42586.583368055552</v>
      </c>
      <c r="U206" s="17">
        <f t="shared" si="19"/>
        <v>30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9">
        <f t="shared" si="16"/>
        <v>76.47</v>
      </c>
      <c r="Q207" s="12" t="s">
        <v>8308</v>
      </c>
      <c r="R207" s="12" t="s">
        <v>8312</v>
      </c>
      <c r="S207" s="20">
        <f t="shared" si="17"/>
        <v>42248.632199074069</v>
      </c>
      <c r="T207" s="16">
        <f t="shared" si="18"/>
        <v>42283.632199074069</v>
      </c>
      <c r="U207" s="17">
        <f t="shared" si="19"/>
        <v>35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9" t="str">
        <f t="shared" si="16"/>
        <v>n/a</v>
      </c>
      <c r="Q208" s="12" t="s">
        <v>8308</v>
      </c>
      <c r="R208" s="12" t="s">
        <v>8312</v>
      </c>
      <c r="S208" s="20">
        <f t="shared" si="17"/>
        <v>42567.004432870366</v>
      </c>
      <c r="T208" s="16">
        <f t="shared" si="18"/>
        <v>42588.004432870366</v>
      </c>
      <c r="U208" s="17">
        <f t="shared" si="19"/>
        <v>21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9">
        <f t="shared" si="16"/>
        <v>163.85</v>
      </c>
      <c r="Q209" s="12" t="s">
        <v>8308</v>
      </c>
      <c r="R209" s="12" t="s">
        <v>8312</v>
      </c>
      <c r="S209" s="20">
        <f t="shared" si="17"/>
        <v>41978.197199074071</v>
      </c>
      <c r="T209" s="16">
        <f t="shared" si="18"/>
        <v>42008.197199074071</v>
      </c>
      <c r="U209" s="17">
        <f t="shared" si="19"/>
        <v>30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9" t="str">
        <f t="shared" si="16"/>
        <v>n/a</v>
      </c>
      <c r="Q210" s="12" t="s">
        <v>8308</v>
      </c>
      <c r="R210" s="12" t="s">
        <v>8312</v>
      </c>
      <c r="S210" s="20">
        <f t="shared" si="17"/>
        <v>41959.369988425926</v>
      </c>
      <c r="T210" s="16">
        <f t="shared" si="18"/>
        <v>41989.369988425926</v>
      </c>
      <c r="U210" s="17">
        <f t="shared" si="19"/>
        <v>30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9" t="str">
        <f t="shared" si="16"/>
        <v>n/a</v>
      </c>
      <c r="Q211" s="12" t="s">
        <v>8308</v>
      </c>
      <c r="R211" s="12" t="s">
        <v>8312</v>
      </c>
      <c r="S211" s="20">
        <f t="shared" si="17"/>
        <v>42165.922858796301</v>
      </c>
      <c r="T211" s="16">
        <f t="shared" si="18"/>
        <v>42195.922858796301</v>
      </c>
      <c r="U211" s="17">
        <f t="shared" si="19"/>
        <v>30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9">
        <f t="shared" si="16"/>
        <v>91.82</v>
      </c>
      <c r="Q212" s="12" t="s">
        <v>8308</v>
      </c>
      <c r="R212" s="12" t="s">
        <v>8312</v>
      </c>
      <c r="S212" s="20">
        <f t="shared" si="17"/>
        <v>42249.064722222218</v>
      </c>
      <c r="T212" s="16">
        <f t="shared" si="18"/>
        <v>42278.208333333328</v>
      </c>
      <c r="U212" s="17">
        <f t="shared" si="19"/>
        <v>29.143611111110658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9">
        <f t="shared" si="16"/>
        <v>185.83</v>
      </c>
      <c r="Q213" s="12" t="s">
        <v>8308</v>
      </c>
      <c r="R213" s="12" t="s">
        <v>8312</v>
      </c>
      <c r="S213" s="20">
        <f t="shared" si="17"/>
        <v>42236.159918981488</v>
      </c>
      <c r="T213" s="16">
        <f t="shared" si="18"/>
        <v>42266.159918981488</v>
      </c>
      <c r="U213" s="17">
        <f t="shared" si="19"/>
        <v>30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9">
        <f t="shared" si="16"/>
        <v>1</v>
      </c>
      <c r="Q214" s="12" t="s">
        <v>8308</v>
      </c>
      <c r="R214" s="12" t="s">
        <v>8312</v>
      </c>
      <c r="S214" s="20">
        <f t="shared" si="17"/>
        <v>42416.881018518514</v>
      </c>
      <c r="T214" s="16">
        <f t="shared" si="18"/>
        <v>42476.839351851857</v>
      </c>
      <c r="U214" s="17">
        <f t="shared" si="19"/>
        <v>59.958333333343035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9">
        <f t="shared" si="16"/>
        <v>20</v>
      </c>
      <c r="Q215" s="12" t="s">
        <v>8308</v>
      </c>
      <c r="R215" s="12" t="s">
        <v>8312</v>
      </c>
      <c r="S215" s="20">
        <f t="shared" si="17"/>
        <v>42202.594293981485</v>
      </c>
      <c r="T215" s="16">
        <f t="shared" si="18"/>
        <v>42232.587974537033</v>
      </c>
      <c r="U215" s="17">
        <f t="shared" si="19"/>
        <v>29.993680555548053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9">
        <f t="shared" si="16"/>
        <v>1</v>
      </c>
      <c r="Q216" s="12" t="s">
        <v>8308</v>
      </c>
      <c r="R216" s="12" t="s">
        <v>8312</v>
      </c>
      <c r="S216" s="20">
        <f t="shared" si="17"/>
        <v>42009.64061342593</v>
      </c>
      <c r="T216" s="16">
        <f t="shared" si="18"/>
        <v>42069.64061342593</v>
      </c>
      <c r="U216" s="17">
        <f t="shared" si="19"/>
        <v>60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9">
        <f t="shared" si="16"/>
        <v>10</v>
      </c>
      <c r="Q217" s="12" t="s">
        <v>8308</v>
      </c>
      <c r="R217" s="12" t="s">
        <v>8312</v>
      </c>
      <c r="S217" s="20">
        <f t="shared" si="17"/>
        <v>42375.230115740742</v>
      </c>
      <c r="T217" s="16">
        <f t="shared" si="18"/>
        <v>42417.999305555553</v>
      </c>
      <c r="U217" s="17">
        <f t="shared" si="19"/>
        <v>42.769189814811398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9">
        <f t="shared" si="16"/>
        <v>331.54</v>
      </c>
      <c r="Q218" s="12" t="s">
        <v>8308</v>
      </c>
      <c r="R218" s="12" t="s">
        <v>8312</v>
      </c>
      <c r="S218" s="20">
        <f t="shared" si="17"/>
        <v>42066.958761574075</v>
      </c>
      <c r="T218" s="16">
        <f t="shared" si="18"/>
        <v>42116.917094907403</v>
      </c>
      <c r="U218" s="17">
        <f t="shared" si="19"/>
        <v>49.958333333328483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9">
        <f t="shared" si="16"/>
        <v>314.29000000000002</v>
      </c>
      <c r="Q219" s="12" t="s">
        <v>8308</v>
      </c>
      <c r="R219" s="12" t="s">
        <v>8312</v>
      </c>
      <c r="S219" s="20">
        <f t="shared" si="17"/>
        <v>41970.64061342593</v>
      </c>
      <c r="T219" s="16">
        <f t="shared" si="18"/>
        <v>42001.64061342593</v>
      </c>
      <c r="U219" s="17">
        <f t="shared" si="19"/>
        <v>31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9">
        <f t="shared" si="16"/>
        <v>100</v>
      </c>
      <c r="Q220" s="12" t="s">
        <v>8308</v>
      </c>
      <c r="R220" s="12" t="s">
        <v>8312</v>
      </c>
      <c r="S220" s="20">
        <f t="shared" si="17"/>
        <v>42079.628344907411</v>
      </c>
      <c r="T220" s="16">
        <f t="shared" si="18"/>
        <v>42139.628344907411</v>
      </c>
      <c r="U220" s="17">
        <f t="shared" si="19"/>
        <v>60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9">
        <f t="shared" si="16"/>
        <v>115.99</v>
      </c>
      <c r="Q221" s="12" t="s">
        <v>8308</v>
      </c>
      <c r="R221" s="12" t="s">
        <v>8312</v>
      </c>
      <c r="S221" s="20">
        <f t="shared" si="17"/>
        <v>42429.326678240745</v>
      </c>
      <c r="T221" s="16">
        <f t="shared" si="18"/>
        <v>42461.290972222225</v>
      </c>
      <c r="U221" s="17">
        <f t="shared" si="19"/>
        <v>31.964293981480296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9">
        <f t="shared" si="16"/>
        <v>120</v>
      </c>
      <c r="Q222" s="12" t="s">
        <v>8308</v>
      </c>
      <c r="R222" s="12" t="s">
        <v>8312</v>
      </c>
      <c r="S222" s="20">
        <f t="shared" si="17"/>
        <v>42195.643865740742</v>
      </c>
      <c r="T222" s="16">
        <f t="shared" si="18"/>
        <v>42236.837499999994</v>
      </c>
      <c r="U222" s="17">
        <f t="shared" si="19"/>
        <v>41.193634259252576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9" t="str">
        <f t="shared" si="16"/>
        <v>n/a</v>
      </c>
      <c r="Q223" s="12" t="s">
        <v>8308</v>
      </c>
      <c r="R223" s="12" t="s">
        <v>8312</v>
      </c>
      <c r="S223" s="20">
        <f t="shared" si="17"/>
        <v>42031.837546296301</v>
      </c>
      <c r="T223" s="16">
        <f t="shared" si="18"/>
        <v>42091.79587962963</v>
      </c>
      <c r="U223" s="17">
        <f t="shared" si="19"/>
        <v>59.958333333328483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9">
        <f t="shared" si="16"/>
        <v>65</v>
      </c>
      <c r="Q224" s="12" t="s">
        <v>8308</v>
      </c>
      <c r="R224" s="12" t="s">
        <v>8312</v>
      </c>
      <c r="S224" s="20">
        <f t="shared" si="17"/>
        <v>42031.769884259258</v>
      </c>
      <c r="T224" s="16">
        <f t="shared" si="18"/>
        <v>42090.110416666663</v>
      </c>
      <c r="U224" s="17">
        <f t="shared" si="19"/>
        <v>58.34053240740468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9" t="str">
        <f t="shared" si="16"/>
        <v>n/a</v>
      </c>
      <c r="Q225" s="12" t="s">
        <v>8308</v>
      </c>
      <c r="R225" s="12" t="s">
        <v>8312</v>
      </c>
      <c r="S225" s="20">
        <f t="shared" si="17"/>
        <v>42482.048032407409</v>
      </c>
      <c r="T225" s="16">
        <f t="shared" si="18"/>
        <v>42512.045138888891</v>
      </c>
      <c r="U225" s="17">
        <f t="shared" si="19"/>
        <v>29.997106481481751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9" t="str">
        <f t="shared" si="16"/>
        <v>n/a</v>
      </c>
      <c r="Q226" s="12" t="s">
        <v>8308</v>
      </c>
      <c r="R226" s="12" t="s">
        <v>8312</v>
      </c>
      <c r="S226" s="20">
        <f t="shared" si="17"/>
        <v>42135.235254629632</v>
      </c>
      <c r="T226" s="16">
        <f t="shared" si="18"/>
        <v>42195.235254629632</v>
      </c>
      <c r="U226" s="17">
        <f t="shared" si="19"/>
        <v>60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9" t="str">
        <f t="shared" si="16"/>
        <v>n/a</v>
      </c>
      <c r="Q227" s="12" t="s">
        <v>8308</v>
      </c>
      <c r="R227" s="12" t="s">
        <v>8312</v>
      </c>
      <c r="S227" s="20">
        <f t="shared" si="17"/>
        <v>42438.961273148147</v>
      </c>
      <c r="T227" s="16">
        <f t="shared" si="18"/>
        <v>42468.919606481482</v>
      </c>
      <c r="U227" s="17">
        <f t="shared" si="19"/>
        <v>29.958333333335759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9">
        <f t="shared" si="16"/>
        <v>125</v>
      </c>
      <c r="Q228" s="12" t="s">
        <v>8308</v>
      </c>
      <c r="R228" s="12" t="s">
        <v>8312</v>
      </c>
      <c r="S228" s="20">
        <f t="shared" si="17"/>
        <v>42106.666018518517</v>
      </c>
      <c r="T228" s="16">
        <f t="shared" si="18"/>
        <v>42155.395138888889</v>
      </c>
      <c r="U228" s="17">
        <f t="shared" si="19"/>
        <v>48.729120370371675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9" t="str">
        <f t="shared" si="16"/>
        <v>n/a</v>
      </c>
      <c r="Q229" s="12" t="s">
        <v>8308</v>
      </c>
      <c r="R229" s="12" t="s">
        <v>8312</v>
      </c>
      <c r="S229" s="20">
        <f t="shared" si="17"/>
        <v>42164.893993055557</v>
      </c>
      <c r="T229" s="16">
        <f t="shared" si="18"/>
        <v>42194.893993055557</v>
      </c>
      <c r="U229" s="17">
        <f t="shared" si="19"/>
        <v>30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9" t="str">
        <f t="shared" si="16"/>
        <v>n/a</v>
      </c>
      <c r="Q230" s="12" t="s">
        <v>8308</v>
      </c>
      <c r="R230" s="12" t="s">
        <v>8312</v>
      </c>
      <c r="S230" s="20">
        <f t="shared" si="17"/>
        <v>42096.686400462961</v>
      </c>
      <c r="T230" s="16">
        <f t="shared" si="18"/>
        <v>42156.686400462961</v>
      </c>
      <c r="U230" s="17">
        <f t="shared" si="19"/>
        <v>60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9" t="str">
        <f t="shared" si="16"/>
        <v>n/a</v>
      </c>
      <c r="Q231" s="12" t="s">
        <v>8308</v>
      </c>
      <c r="R231" s="12" t="s">
        <v>8312</v>
      </c>
      <c r="S231" s="20">
        <f t="shared" si="17"/>
        <v>42383.933993055558</v>
      </c>
      <c r="T231" s="16">
        <f t="shared" si="18"/>
        <v>42413.933993055558</v>
      </c>
      <c r="U231" s="17">
        <f t="shared" si="19"/>
        <v>30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9">
        <f t="shared" si="16"/>
        <v>30</v>
      </c>
      <c r="Q232" s="12" t="s">
        <v>8308</v>
      </c>
      <c r="R232" s="12" t="s">
        <v>8312</v>
      </c>
      <c r="S232" s="20">
        <f t="shared" si="17"/>
        <v>42129.777210648142</v>
      </c>
      <c r="T232" s="16">
        <f t="shared" si="18"/>
        <v>42159.777210648142</v>
      </c>
      <c r="U232" s="17">
        <f t="shared" si="19"/>
        <v>30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9" t="str">
        <f t="shared" si="16"/>
        <v>n/a</v>
      </c>
      <c r="Q233" s="12" t="s">
        <v>8308</v>
      </c>
      <c r="R233" s="12" t="s">
        <v>8312</v>
      </c>
      <c r="S233" s="20">
        <f t="shared" si="17"/>
        <v>42341.958923611113</v>
      </c>
      <c r="T233" s="16">
        <f t="shared" si="18"/>
        <v>42371.958923611113</v>
      </c>
      <c r="U233" s="17">
        <f t="shared" si="19"/>
        <v>30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9">
        <f t="shared" si="16"/>
        <v>15.71</v>
      </c>
      <c r="Q234" s="12" t="s">
        <v>8308</v>
      </c>
      <c r="R234" s="12" t="s">
        <v>8312</v>
      </c>
      <c r="S234" s="20">
        <f t="shared" si="17"/>
        <v>42032.82576388889</v>
      </c>
      <c r="T234" s="16">
        <f t="shared" si="18"/>
        <v>42062.82576388889</v>
      </c>
      <c r="U234" s="17">
        <f t="shared" si="19"/>
        <v>30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9" t="str">
        <f t="shared" si="16"/>
        <v>n/a</v>
      </c>
      <c r="Q235" s="12" t="s">
        <v>8308</v>
      </c>
      <c r="R235" s="12" t="s">
        <v>8312</v>
      </c>
      <c r="S235" s="20">
        <f t="shared" si="17"/>
        <v>42612.911712962959</v>
      </c>
      <c r="T235" s="16">
        <f t="shared" si="18"/>
        <v>42642.911712962959</v>
      </c>
      <c r="U235" s="17">
        <f t="shared" si="19"/>
        <v>30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9">
        <f t="shared" si="16"/>
        <v>80.2</v>
      </c>
      <c r="Q236" s="12" t="s">
        <v>8308</v>
      </c>
      <c r="R236" s="12" t="s">
        <v>8312</v>
      </c>
      <c r="S236" s="20">
        <f t="shared" si="17"/>
        <v>42136.035405092596</v>
      </c>
      <c r="T236" s="16">
        <f t="shared" si="18"/>
        <v>42176.035405092596</v>
      </c>
      <c r="U236" s="17">
        <f t="shared" si="19"/>
        <v>40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9" t="str">
        <f t="shared" si="16"/>
        <v>n/a</v>
      </c>
      <c r="Q237" s="12" t="s">
        <v>8308</v>
      </c>
      <c r="R237" s="12" t="s">
        <v>8312</v>
      </c>
      <c r="S237" s="20">
        <f t="shared" si="17"/>
        <v>42164.908530092594</v>
      </c>
      <c r="T237" s="16">
        <f t="shared" si="18"/>
        <v>42194.908530092594</v>
      </c>
      <c r="U237" s="17">
        <f t="shared" si="19"/>
        <v>30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9" t="str">
        <f t="shared" si="16"/>
        <v>n/a</v>
      </c>
      <c r="Q238" s="12" t="s">
        <v>8308</v>
      </c>
      <c r="R238" s="12" t="s">
        <v>8312</v>
      </c>
      <c r="S238" s="20">
        <f t="shared" si="17"/>
        <v>42321.08447916666</v>
      </c>
      <c r="T238" s="16">
        <f t="shared" si="18"/>
        <v>42374</v>
      </c>
      <c r="U238" s="17">
        <f t="shared" si="19"/>
        <v>52.915520833339542</v>
      </c>
    </row>
    <row r="239" spans="1:21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9">
        <f t="shared" si="16"/>
        <v>50</v>
      </c>
      <c r="Q239" s="12" t="s">
        <v>8308</v>
      </c>
      <c r="R239" s="12" t="s">
        <v>8312</v>
      </c>
      <c r="S239" s="20">
        <f t="shared" si="17"/>
        <v>42377.577187499999</v>
      </c>
      <c r="T239" s="16">
        <f t="shared" si="18"/>
        <v>42437.577187499999</v>
      </c>
      <c r="U239" s="17">
        <f t="shared" si="19"/>
        <v>60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9" t="str">
        <f t="shared" si="16"/>
        <v>n/a</v>
      </c>
      <c r="Q240" s="12" t="s">
        <v>8308</v>
      </c>
      <c r="R240" s="12" t="s">
        <v>8312</v>
      </c>
      <c r="S240" s="20">
        <f t="shared" si="17"/>
        <v>42713.962499999994</v>
      </c>
      <c r="T240" s="16">
        <f t="shared" si="18"/>
        <v>42734.375</v>
      </c>
      <c r="U240" s="17">
        <f t="shared" si="19"/>
        <v>20.412500000005821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9">
        <f t="shared" si="16"/>
        <v>50</v>
      </c>
      <c r="Q241" s="12" t="s">
        <v>8308</v>
      </c>
      <c r="R241" s="12" t="s">
        <v>8312</v>
      </c>
      <c r="S241" s="20">
        <f t="shared" si="17"/>
        <v>42297.110300925924</v>
      </c>
      <c r="T241" s="16">
        <f t="shared" si="18"/>
        <v>42316.5</v>
      </c>
      <c r="U241" s="17">
        <f t="shared" si="19"/>
        <v>19.389699074075907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9">
        <f t="shared" si="16"/>
        <v>117.85</v>
      </c>
      <c r="Q242" s="12" t="s">
        <v>8308</v>
      </c>
      <c r="R242" s="12" t="s">
        <v>8313</v>
      </c>
      <c r="S242" s="20">
        <f t="shared" si="17"/>
        <v>41354.708460648151</v>
      </c>
      <c r="T242" s="16">
        <f t="shared" si="18"/>
        <v>41399.708460648151</v>
      </c>
      <c r="U242" s="17">
        <f t="shared" si="19"/>
        <v>45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9">
        <f t="shared" si="16"/>
        <v>109.04</v>
      </c>
      <c r="Q243" s="12" t="s">
        <v>8308</v>
      </c>
      <c r="R243" s="12" t="s">
        <v>8313</v>
      </c>
      <c r="S243" s="20">
        <f t="shared" si="17"/>
        <v>41949.697962962964</v>
      </c>
      <c r="T243" s="16">
        <f t="shared" si="18"/>
        <v>41994.697962962964</v>
      </c>
      <c r="U243" s="17">
        <f t="shared" si="19"/>
        <v>45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9">
        <f t="shared" si="16"/>
        <v>73.02</v>
      </c>
      <c r="Q244" s="12" t="s">
        <v>8308</v>
      </c>
      <c r="R244" s="12" t="s">
        <v>8313</v>
      </c>
      <c r="S244" s="20">
        <f t="shared" si="17"/>
        <v>40862.492939814816</v>
      </c>
      <c r="T244" s="16">
        <f t="shared" si="18"/>
        <v>40897.492939814816</v>
      </c>
      <c r="U244" s="17">
        <f t="shared" si="19"/>
        <v>35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9">
        <f t="shared" si="16"/>
        <v>78.2</v>
      </c>
      <c r="Q245" s="12" t="s">
        <v>8308</v>
      </c>
      <c r="R245" s="12" t="s">
        <v>8313</v>
      </c>
      <c r="S245" s="20">
        <f t="shared" si="17"/>
        <v>41662.047500000001</v>
      </c>
      <c r="T245" s="16">
        <f t="shared" si="18"/>
        <v>41692.047500000001</v>
      </c>
      <c r="U245" s="17">
        <f t="shared" si="19"/>
        <v>30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9">
        <f t="shared" si="16"/>
        <v>47.4</v>
      </c>
      <c r="Q246" s="12" t="s">
        <v>8308</v>
      </c>
      <c r="R246" s="12" t="s">
        <v>8313</v>
      </c>
      <c r="S246" s="20">
        <f t="shared" si="17"/>
        <v>40213.323599537034</v>
      </c>
      <c r="T246" s="16">
        <f t="shared" si="18"/>
        <v>40253.29583333333</v>
      </c>
      <c r="U246" s="17">
        <f t="shared" si="19"/>
        <v>39.972233796295768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9">
        <f t="shared" si="16"/>
        <v>54.02</v>
      </c>
      <c r="Q247" s="12" t="s">
        <v>8308</v>
      </c>
      <c r="R247" s="12" t="s">
        <v>8313</v>
      </c>
      <c r="S247" s="20">
        <f t="shared" si="17"/>
        <v>41107.053067129629</v>
      </c>
      <c r="T247" s="16">
        <f t="shared" si="18"/>
        <v>41137.053067129629</v>
      </c>
      <c r="U247" s="17">
        <f t="shared" si="19"/>
        <v>30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9">
        <f t="shared" si="16"/>
        <v>68.489999999999995</v>
      </c>
      <c r="Q248" s="12" t="s">
        <v>8308</v>
      </c>
      <c r="R248" s="12" t="s">
        <v>8313</v>
      </c>
      <c r="S248" s="20">
        <f t="shared" si="17"/>
        <v>40480.363483796296</v>
      </c>
      <c r="T248" s="16">
        <f t="shared" si="18"/>
        <v>40530.405150462961</v>
      </c>
      <c r="U248" s="17">
        <f t="shared" si="19"/>
        <v>50.041666666664241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9">
        <f t="shared" si="16"/>
        <v>108.15</v>
      </c>
      <c r="Q249" s="12" t="s">
        <v>8308</v>
      </c>
      <c r="R249" s="12" t="s">
        <v>8313</v>
      </c>
      <c r="S249" s="20">
        <f t="shared" si="17"/>
        <v>40430.604328703703</v>
      </c>
      <c r="T249" s="16">
        <f t="shared" si="18"/>
        <v>40467.152083333334</v>
      </c>
      <c r="U249" s="17">
        <f t="shared" si="19"/>
        <v>36.547754629631527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9">
        <f t="shared" si="16"/>
        <v>589.95000000000005</v>
      </c>
      <c r="Q250" s="12" t="s">
        <v>8308</v>
      </c>
      <c r="R250" s="12" t="s">
        <v>8313</v>
      </c>
      <c r="S250" s="20">
        <f t="shared" si="17"/>
        <v>40870.774409722224</v>
      </c>
      <c r="T250" s="16">
        <f t="shared" si="18"/>
        <v>40915.774409722224</v>
      </c>
      <c r="U250" s="17">
        <f t="shared" si="19"/>
        <v>45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9">
        <f t="shared" si="16"/>
        <v>48.05</v>
      </c>
      <c r="Q251" s="12" t="s">
        <v>8308</v>
      </c>
      <c r="R251" s="12" t="s">
        <v>8313</v>
      </c>
      <c r="S251" s="20">
        <f t="shared" si="17"/>
        <v>40332.923842592594</v>
      </c>
      <c r="T251" s="16">
        <f t="shared" si="18"/>
        <v>40412.736111111109</v>
      </c>
      <c r="U251" s="17">
        <f t="shared" si="19"/>
        <v>79.812268518515339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9">
        <f t="shared" si="16"/>
        <v>72.48</v>
      </c>
      <c r="Q252" s="12" t="s">
        <v>8308</v>
      </c>
      <c r="R252" s="12" t="s">
        <v>8313</v>
      </c>
      <c r="S252" s="20">
        <f t="shared" si="17"/>
        <v>41401.565868055557</v>
      </c>
      <c r="T252" s="16">
        <f t="shared" si="18"/>
        <v>41431.565868055557</v>
      </c>
      <c r="U252" s="17">
        <f t="shared" si="19"/>
        <v>30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9">
        <f t="shared" si="16"/>
        <v>57.08</v>
      </c>
      <c r="Q253" s="12" t="s">
        <v>8308</v>
      </c>
      <c r="R253" s="12" t="s">
        <v>8313</v>
      </c>
      <c r="S253" s="20">
        <f t="shared" si="17"/>
        <v>41013.787569444445</v>
      </c>
      <c r="T253" s="16">
        <f t="shared" si="18"/>
        <v>41045.791666666664</v>
      </c>
      <c r="U253" s="17">
        <f t="shared" si="19"/>
        <v>32.004097222219571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9">
        <f t="shared" si="16"/>
        <v>85.44</v>
      </c>
      <c r="Q254" s="12" t="s">
        <v>8308</v>
      </c>
      <c r="R254" s="12" t="s">
        <v>8313</v>
      </c>
      <c r="S254" s="20">
        <f t="shared" si="17"/>
        <v>40266.662708333337</v>
      </c>
      <c r="T254" s="16">
        <f t="shared" si="18"/>
        <v>40330.165972222225</v>
      </c>
      <c r="U254" s="17">
        <f t="shared" si="19"/>
        <v>63.503263888887886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9">
        <f t="shared" si="16"/>
        <v>215.86</v>
      </c>
      <c r="Q255" s="12" t="s">
        <v>8308</v>
      </c>
      <c r="R255" s="12" t="s">
        <v>8313</v>
      </c>
      <c r="S255" s="20">
        <f t="shared" si="17"/>
        <v>40924.650868055556</v>
      </c>
      <c r="T255" s="16">
        <f t="shared" si="18"/>
        <v>40954.650868055556</v>
      </c>
      <c r="U255" s="17">
        <f t="shared" si="19"/>
        <v>30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9">
        <f t="shared" si="16"/>
        <v>89.39</v>
      </c>
      <c r="Q256" s="12" t="s">
        <v>8308</v>
      </c>
      <c r="R256" s="12" t="s">
        <v>8313</v>
      </c>
      <c r="S256" s="20">
        <f t="shared" si="17"/>
        <v>42263.952662037031</v>
      </c>
      <c r="T256" s="16">
        <f t="shared" si="18"/>
        <v>42294.083333333328</v>
      </c>
      <c r="U256" s="17">
        <f t="shared" si="19"/>
        <v>30.130671296297805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9">
        <f t="shared" si="16"/>
        <v>45.42</v>
      </c>
      <c r="Q257" s="12" t="s">
        <v>8308</v>
      </c>
      <c r="R257" s="12" t="s">
        <v>8313</v>
      </c>
      <c r="S257" s="20">
        <f t="shared" si="17"/>
        <v>40588.526412037041</v>
      </c>
      <c r="T257" s="16">
        <f t="shared" si="18"/>
        <v>40618.48474537037</v>
      </c>
      <c r="U257" s="17">
        <f t="shared" si="19"/>
        <v>29.958333333328483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9">
        <f t="shared" si="16"/>
        <v>65.760000000000005</v>
      </c>
      <c r="Q258" s="12" t="s">
        <v>8308</v>
      </c>
      <c r="R258" s="12" t="s">
        <v>8313</v>
      </c>
      <c r="S258" s="20">
        <f t="shared" si="17"/>
        <v>41319.769293981481</v>
      </c>
      <c r="T258" s="16">
        <f t="shared" si="18"/>
        <v>41349.769293981481</v>
      </c>
      <c r="U258" s="17">
        <f t="shared" si="19"/>
        <v>30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 xml:space="preserve"> ROUND(E259/D259*100,0)</f>
        <v>107</v>
      </c>
      <c r="P259" s="9">
        <f t="shared" ref="P259:P322" si="21">IFERROR(ROUND(E259/L259,2),"n/a")</f>
        <v>66.7</v>
      </c>
      <c r="Q259" s="12" t="s">
        <v>8308</v>
      </c>
      <c r="R259" s="12" t="s">
        <v>8313</v>
      </c>
      <c r="S259" s="20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 s="17">
        <f t="shared" ref="U259:U322" si="24">T259-S259</f>
        <v>30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9">
        <f t="shared" si="21"/>
        <v>83.35</v>
      </c>
      <c r="Q260" s="12" t="s">
        <v>8308</v>
      </c>
      <c r="R260" s="12" t="s">
        <v>8313</v>
      </c>
      <c r="S260" s="20">
        <f t="shared" si="22"/>
        <v>40682.051689814813</v>
      </c>
      <c r="T260" s="16">
        <f t="shared" si="23"/>
        <v>40712.051689814813</v>
      </c>
      <c r="U260" s="17">
        <f t="shared" si="24"/>
        <v>30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9">
        <f t="shared" si="21"/>
        <v>105.05</v>
      </c>
      <c r="Q261" s="12" t="s">
        <v>8308</v>
      </c>
      <c r="R261" s="12" t="s">
        <v>8313</v>
      </c>
      <c r="S261" s="20">
        <f t="shared" si="22"/>
        <v>42072.738067129627</v>
      </c>
      <c r="T261" s="16">
        <f t="shared" si="23"/>
        <v>42102.738067129627</v>
      </c>
      <c r="U261" s="17">
        <f t="shared" si="24"/>
        <v>30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9">
        <f t="shared" si="21"/>
        <v>120.91</v>
      </c>
      <c r="Q262" s="12" t="s">
        <v>8308</v>
      </c>
      <c r="R262" s="12" t="s">
        <v>8313</v>
      </c>
      <c r="S262" s="20">
        <f t="shared" si="22"/>
        <v>40330.755543981482</v>
      </c>
      <c r="T262" s="16">
        <f t="shared" si="23"/>
        <v>40376.415972222225</v>
      </c>
      <c r="U262" s="17">
        <f t="shared" si="24"/>
        <v>45.660428240742476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9">
        <f t="shared" si="21"/>
        <v>97.64</v>
      </c>
      <c r="Q263" s="12" t="s">
        <v>8308</v>
      </c>
      <c r="R263" s="12" t="s">
        <v>8313</v>
      </c>
      <c r="S263" s="20">
        <f t="shared" si="22"/>
        <v>41017.885462962964</v>
      </c>
      <c r="T263" s="16">
        <f t="shared" si="23"/>
        <v>41067.621527777781</v>
      </c>
      <c r="U263" s="17">
        <f t="shared" si="24"/>
        <v>49.736064814816928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9">
        <f t="shared" si="21"/>
        <v>41.38</v>
      </c>
      <c r="Q264" s="12" t="s">
        <v>8308</v>
      </c>
      <c r="R264" s="12" t="s">
        <v>8313</v>
      </c>
      <c r="S264" s="20">
        <f t="shared" si="22"/>
        <v>40555.24800925926</v>
      </c>
      <c r="T264" s="16">
        <f t="shared" si="23"/>
        <v>40600.24800925926</v>
      </c>
      <c r="U264" s="17">
        <f t="shared" si="24"/>
        <v>45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9">
        <f t="shared" si="21"/>
        <v>30.65</v>
      </c>
      <c r="Q265" s="12" t="s">
        <v>8308</v>
      </c>
      <c r="R265" s="12" t="s">
        <v>8313</v>
      </c>
      <c r="S265" s="20">
        <f t="shared" si="22"/>
        <v>41149.954791666663</v>
      </c>
      <c r="T265" s="16">
        <f t="shared" si="23"/>
        <v>41179.954791666663</v>
      </c>
      <c r="U265" s="17">
        <f t="shared" si="24"/>
        <v>30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9">
        <f t="shared" si="21"/>
        <v>64.95</v>
      </c>
      <c r="Q266" s="12" t="s">
        <v>8308</v>
      </c>
      <c r="R266" s="12" t="s">
        <v>8313</v>
      </c>
      <c r="S266" s="20">
        <f t="shared" si="22"/>
        <v>41010.620312500003</v>
      </c>
      <c r="T266" s="16">
        <f t="shared" si="23"/>
        <v>41040.620312500003</v>
      </c>
      <c r="U266" s="17">
        <f t="shared" si="24"/>
        <v>30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9">
        <f t="shared" si="21"/>
        <v>95.78</v>
      </c>
      <c r="Q267" s="12" t="s">
        <v>8308</v>
      </c>
      <c r="R267" s="12" t="s">
        <v>8313</v>
      </c>
      <c r="S267" s="20">
        <f t="shared" si="22"/>
        <v>40267.245717592588</v>
      </c>
      <c r="T267" s="16">
        <f t="shared" si="23"/>
        <v>40308.844444444447</v>
      </c>
      <c r="U267" s="17">
        <f t="shared" si="24"/>
        <v>41.598726851858373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9">
        <f t="shared" si="21"/>
        <v>40.42</v>
      </c>
      <c r="Q268" s="12" t="s">
        <v>8308</v>
      </c>
      <c r="R268" s="12" t="s">
        <v>8313</v>
      </c>
      <c r="S268" s="20">
        <f t="shared" si="22"/>
        <v>40205.174849537041</v>
      </c>
      <c r="T268" s="16">
        <f t="shared" si="23"/>
        <v>40291.160416666666</v>
      </c>
      <c r="U268" s="17">
        <f t="shared" si="24"/>
        <v>85.985567129624542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9">
        <f t="shared" si="21"/>
        <v>78.58</v>
      </c>
      <c r="Q269" s="12" t="s">
        <v>8308</v>
      </c>
      <c r="R269" s="12" t="s">
        <v>8313</v>
      </c>
      <c r="S269" s="20">
        <f t="shared" si="22"/>
        <v>41785.452534722222</v>
      </c>
      <c r="T269" s="16">
        <f t="shared" si="23"/>
        <v>41815.452534722222</v>
      </c>
      <c r="U269" s="17">
        <f t="shared" si="24"/>
        <v>30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9">
        <f t="shared" si="21"/>
        <v>50.18</v>
      </c>
      <c r="Q270" s="12" t="s">
        <v>8308</v>
      </c>
      <c r="R270" s="12" t="s">
        <v>8313</v>
      </c>
      <c r="S270" s="20">
        <f t="shared" si="22"/>
        <v>40809.15252314815</v>
      </c>
      <c r="T270" s="16">
        <f t="shared" si="23"/>
        <v>40854.194189814814</v>
      </c>
      <c r="U270" s="17">
        <f t="shared" si="24"/>
        <v>45.041666666664241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9">
        <f t="shared" si="21"/>
        <v>92.25</v>
      </c>
      <c r="Q271" s="12" t="s">
        <v>8308</v>
      </c>
      <c r="R271" s="12" t="s">
        <v>8313</v>
      </c>
      <c r="S271" s="20">
        <f t="shared" si="22"/>
        <v>42758.197013888886</v>
      </c>
      <c r="T271" s="16">
        <f t="shared" si="23"/>
        <v>42788.197013888886</v>
      </c>
      <c r="U271" s="17">
        <f t="shared" si="24"/>
        <v>30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9">
        <f t="shared" si="21"/>
        <v>57.54</v>
      </c>
      <c r="Q272" s="12" t="s">
        <v>8308</v>
      </c>
      <c r="R272" s="12" t="s">
        <v>8313</v>
      </c>
      <c r="S272" s="20">
        <f t="shared" si="22"/>
        <v>40637.866550925923</v>
      </c>
      <c r="T272" s="16">
        <f t="shared" si="23"/>
        <v>40688.166666666664</v>
      </c>
      <c r="U272" s="17">
        <f t="shared" si="24"/>
        <v>50.300115740741603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9">
        <f t="shared" si="21"/>
        <v>109.42</v>
      </c>
      <c r="Q273" s="12" t="s">
        <v>8308</v>
      </c>
      <c r="R273" s="12" t="s">
        <v>8313</v>
      </c>
      <c r="S273" s="20">
        <f t="shared" si="22"/>
        <v>41612.10024305556</v>
      </c>
      <c r="T273" s="16">
        <f t="shared" si="23"/>
        <v>41641.333333333336</v>
      </c>
      <c r="U273" s="17">
        <f t="shared" si="24"/>
        <v>29.233090277775773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9">
        <f t="shared" si="21"/>
        <v>81.89</v>
      </c>
      <c r="Q274" s="12" t="s">
        <v>8308</v>
      </c>
      <c r="R274" s="12" t="s">
        <v>8313</v>
      </c>
      <c r="S274" s="20">
        <f t="shared" si="22"/>
        <v>40235.900358796294</v>
      </c>
      <c r="T274" s="16">
        <f t="shared" si="23"/>
        <v>40296.78402777778</v>
      </c>
      <c r="U274" s="17">
        <f t="shared" si="24"/>
        <v>60.883668981485243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9">
        <f t="shared" si="21"/>
        <v>45.67</v>
      </c>
      <c r="Q275" s="12" t="s">
        <v>8308</v>
      </c>
      <c r="R275" s="12" t="s">
        <v>8313</v>
      </c>
      <c r="S275" s="20">
        <f t="shared" si="22"/>
        <v>40697.498449074075</v>
      </c>
      <c r="T275" s="16">
        <f t="shared" si="23"/>
        <v>40727.498449074075</v>
      </c>
      <c r="U275" s="17">
        <f t="shared" si="24"/>
        <v>30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9">
        <f t="shared" si="21"/>
        <v>55.22</v>
      </c>
      <c r="Q276" s="12" t="s">
        <v>8308</v>
      </c>
      <c r="R276" s="12" t="s">
        <v>8313</v>
      </c>
      <c r="S276" s="20">
        <f t="shared" si="22"/>
        <v>40969.912372685183</v>
      </c>
      <c r="T276" s="16">
        <f t="shared" si="23"/>
        <v>41004.290972222225</v>
      </c>
      <c r="U276" s="17">
        <f t="shared" si="24"/>
        <v>34.378599537041737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9">
        <f t="shared" si="21"/>
        <v>65.3</v>
      </c>
      <c r="Q277" s="12" t="s">
        <v>8308</v>
      </c>
      <c r="R277" s="12" t="s">
        <v>8313</v>
      </c>
      <c r="S277" s="20">
        <f t="shared" si="22"/>
        <v>41193.032013888893</v>
      </c>
      <c r="T277" s="16">
        <f t="shared" si="23"/>
        <v>41223.073680555557</v>
      </c>
      <c r="U277" s="17">
        <f t="shared" si="24"/>
        <v>30.041666666664241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9">
        <f t="shared" si="21"/>
        <v>95.23</v>
      </c>
      <c r="Q278" s="12" t="s">
        <v>8308</v>
      </c>
      <c r="R278" s="12" t="s">
        <v>8313</v>
      </c>
      <c r="S278" s="20">
        <f t="shared" si="22"/>
        <v>40967.081874999996</v>
      </c>
      <c r="T278" s="16">
        <f t="shared" si="23"/>
        <v>41027.040208333332</v>
      </c>
      <c r="U278" s="17">
        <f t="shared" si="24"/>
        <v>59.958333333335759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9">
        <f t="shared" si="21"/>
        <v>75.44</v>
      </c>
      <c r="Q279" s="12" t="s">
        <v>8308</v>
      </c>
      <c r="R279" s="12" t="s">
        <v>8313</v>
      </c>
      <c r="S279" s="20">
        <f t="shared" si="22"/>
        <v>42117.891423611116</v>
      </c>
      <c r="T279" s="16">
        <f t="shared" si="23"/>
        <v>42147.891423611116</v>
      </c>
      <c r="U279" s="17">
        <f t="shared" si="24"/>
        <v>30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9">
        <f t="shared" si="21"/>
        <v>97.82</v>
      </c>
      <c r="Q280" s="12" t="s">
        <v>8308</v>
      </c>
      <c r="R280" s="12" t="s">
        <v>8313</v>
      </c>
      <c r="S280" s="20">
        <f t="shared" si="22"/>
        <v>41164.040960648148</v>
      </c>
      <c r="T280" s="16">
        <f t="shared" si="23"/>
        <v>41194.040960648148</v>
      </c>
      <c r="U280" s="17">
        <f t="shared" si="24"/>
        <v>30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9">
        <f t="shared" si="21"/>
        <v>87.69</v>
      </c>
      <c r="Q281" s="12" t="s">
        <v>8308</v>
      </c>
      <c r="R281" s="12" t="s">
        <v>8313</v>
      </c>
      <c r="S281" s="20">
        <f t="shared" si="22"/>
        <v>42759.244166666671</v>
      </c>
      <c r="T281" s="16">
        <f t="shared" si="23"/>
        <v>42793.084027777775</v>
      </c>
      <c r="U281" s="17">
        <f t="shared" si="24"/>
        <v>33.839861111104256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9">
        <f t="shared" si="21"/>
        <v>54.75</v>
      </c>
      <c r="Q282" s="12" t="s">
        <v>8308</v>
      </c>
      <c r="R282" s="12" t="s">
        <v>8313</v>
      </c>
      <c r="S282" s="20">
        <f t="shared" si="22"/>
        <v>41744.590682870366</v>
      </c>
      <c r="T282" s="16">
        <f t="shared" si="23"/>
        <v>41789.590682870366</v>
      </c>
      <c r="U282" s="17">
        <f t="shared" si="24"/>
        <v>45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9">
        <f t="shared" si="21"/>
        <v>83.95</v>
      </c>
      <c r="Q283" s="12" t="s">
        <v>8308</v>
      </c>
      <c r="R283" s="12" t="s">
        <v>8313</v>
      </c>
      <c r="S283" s="20">
        <f t="shared" si="22"/>
        <v>39950.163344907407</v>
      </c>
      <c r="T283" s="16">
        <f t="shared" si="23"/>
        <v>40035.80972222222</v>
      </c>
      <c r="U283" s="17">
        <f t="shared" si="24"/>
        <v>85.646377314813435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9">
        <f t="shared" si="21"/>
        <v>254.39</v>
      </c>
      <c r="Q284" s="12" t="s">
        <v>8308</v>
      </c>
      <c r="R284" s="12" t="s">
        <v>8313</v>
      </c>
      <c r="S284" s="20">
        <f t="shared" si="22"/>
        <v>40194.920046296298</v>
      </c>
      <c r="T284" s="16">
        <f t="shared" si="23"/>
        <v>40231.916666666664</v>
      </c>
      <c r="U284" s="17">
        <f t="shared" si="24"/>
        <v>36.996620370366145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9">
        <f t="shared" si="21"/>
        <v>101.83</v>
      </c>
      <c r="Q285" s="12" t="s">
        <v>8308</v>
      </c>
      <c r="R285" s="12" t="s">
        <v>8313</v>
      </c>
      <c r="S285" s="20">
        <f t="shared" si="22"/>
        <v>40675.71</v>
      </c>
      <c r="T285" s="16">
        <f t="shared" si="23"/>
        <v>40695.207638888889</v>
      </c>
      <c r="U285" s="17">
        <f t="shared" si="24"/>
        <v>19.497638888889924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9">
        <f t="shared" si="21"/>
        <v>55.07</v>
      </c>
      <c r="Q286" s="12" t="s">
        <v>8308</v>
      </c>
      <c r="R286" s="12" t="s">
        <v>8313</v>
      </c>
      <c r="S286" s="20">
        <f t="shared" si="22"/>
        <v>40904.738194444442</v>
      </c>
      <c r="T286" s="16">
        <f t="shared" si="23"/>
        <v>40929.738194444442</v>
      </c>
      <c r="U286" s="17">
        <f t="shared" si="24"/>
        <v>25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9">
        <f t="shared" si="21"/>
        <v>56.9</v>
      </c>
      <c r="Q287" s="12" t="s">
        <v>8308</v>
      </c>
      <c r="R287" s="12" t="s">
        <v>8313</v>
      </c>
      <c r="S287" s="20">
        <f t="shared" si="22"/>
        <v>41506.756111111114</v>
      </c>
      <c r="T287" s="16">
        <f t="shared" si="23"/>
        <v>41536.756111111114</v>
      </c>
      <c r="U287" s="17">
        <f t="shared" si="24"/>
        <v>30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9">
        <f t="shared" si="21"/>
        <v>121.28</v>
      </c>
      <c r="Q288" s="12" t="s">
        <v>8308</v>
      </c>
      <c r="R288" s="12" t="s">
        <v>8313</v>
      </c>
      <c r="S288" s="20">
        <f t="shared" si="22"/>
        <v>41313.816249999996</v>
      </c>
      <c r="T288" s="16">
        <f t="shared" si="23"/>
        <v>41358.774583333332</v>
      </c>
      <c r="U288" s="17">
        <f t="shared" si="24"/>
        <v>44.958333333335759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9">
        <f t="shared" si="21"/>
        <v>91.19</v>
      </c>
      <c r="Q289" s="12" t="s">
        <v>8308</v>
      </c>
      <c r="R289" s="12" t="s">
        <v>8313</v>
      </c>
      <c r="S289" s="20">
        <f t="shared" si="22"/>
        <v>41184.277986111112</v>
      </c>
      <c r="T289" s="16">
        <f t="shared" si="23"/>
        <v>41215.166666666664</v>
      </c>
      <c r="U289" s="17">
        <f t="shared" si="24"/>
        <v>30.888680555552128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9">
        <f t="shared" si="21"/>
        <v>115.45</v>
      </c>
      <c r="Q290" s="12" t="s">
        <v>8308</v>
      </c>
      <c r="R290" s="12" t="s">
        <v>8313</v>
      </c>
      <c r="S290" s="20">
        <f t="shared" si="22"/>
        <v>41051.168900462959</v>
      </c>
      <c r="T290" s="16">
        <f t="shared" si="23"/>
        <v>41086.168900462959</v>
      </c>
      <c r="U290" s="17">
        <f t="shared" si="24"/>
        <v>35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9">
        <f t="shared" si="21"/>
        <v>67.77</v>
      </c>
      <c r="Q291" s="12" t="s">
        <v>8308</v>
      </c>
      <c r="R291" s="12" t="s">
        <v>8313</v>
      </c>
      <c r="S291" s="20">
        <f t="shared" si="22"/>
        <v>41550.456412037034</v>
      </c>
      <c r="T291" s="16">
        <f t="shared" si="23"/>
        <v>41580.456412037034</v>
      </c>
      <c r="U291" s="17">
        <f t="shared" si="24"/>
        <v>30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9">
        <f t="shared" si="21"/>
        <v>28.58</v>
      </c>
      <c r="Q292" s="12" t="s">
        <v>8308</v>
      </c>
      <c r="R292" s="12" t="s">
        <v>8313</v>
      </c>
      <c r="S292" s="20">
        <f t="shared" si="22"/>
        <v>40526.36917824074</v>
      </c>
      <c r="T292" s="16">
        <f t="shared" si="23"/>
        <v>40576.332638888889</v>
      </c>
      <c r="U292" s="17">
        <f t="shared" si="24"/>
        <v>49.963460648148612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9">
        <f t="shared" si="21"/>
        <v>46.88</v>
      </c>
      <c r="Q293" s="12" t="s">
        <v>8308</v>
      </c>
      <c r="R293" s="12" t="s">
        <v>8313</v>
      </c>
      <c r="S293" s="20">
        <f t="shared" si="22"/>
        <v>41376.769050925926</v>
      </c>
      <c r="T293" s="16">
        <f t="shared" si="23"/>
        <v>41395.000694444447</v>
      </c>
      <c r="U293" s="17">
        <f t="shared" si="24"/>
        <v>18.231643518520286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9">
        <f t="shared" si="21"/>
        <v>154.41999999999999</v>
      </c>
      <c r="Q294" s="12" t="s">
        <v>8308</v>
      </c>
      <c r="R294" s="12" t="s">
        <v>8313</v>
      </c>
      <c r="S294" s="20">
        <f t="shared" si="22"/>
        <v>40812.803229166668</v>
      </c>
      <c r="T294" s="16">
        <f t="shared" si="23"/>
        <v>40845.165972222225</v>
      </c>
      <c r="U294" s="17">
        <f t="shared" si="24"/>
        <v>32.362743055557075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9">
        <f t="shared" si="21"/>
        <v>201.22</v>
      </c>
      <c r="Q295" s="12" t="s">
        <v>8308</v>
      </c>
      <c r="R295" s="12" t="s">
        <v>8313</v>
      </c>
      <c r="S295" s="20">
        <f t="shared" si="22"/>
        <v>41719.667986111112</v>
      </c>
      <c r="T295" s="16">
        <f t="shared" si="23"/>
        <v>41749.667986111112</v>
      </c>
      <c r="U295" s="17">
        <f t="shared" si="24"/>
        <v>30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9">
        <f t="shared" si="21"/>
        <v>100</v>
      </c>
      <c r="Q296" s="12" t="s">
        <v>8308</v>
      </c>
      <c r="R296" s="12" t="s">
        <v>8313</v>
      </c>
      <c r="S296" s="20">
        <f t="shared" si="22"/>
        <v>40343.084421296298</v>
      </c>
      <c r="T296" s="16">
        <f t="shared" si="23"/>
        <v>40378.666666666664</v>
      </c>
      <c r="U296" s="17">
        <f t="shared" si="24"/>
        <v>35.582245370365854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9">
        <f t="shared" si="21"/>
        <v>100.08</v>
      </c>
      <c r="Q297" s="12" t="s">
        <v>8308</v>
      </c>
      <c r="R297" s="12" t="s">
        <v>8313</v>
      </c>
      <c r="S297" s="20">
        <f t="shared" si="22"/>
        <v>41519.004733796297</v>
      </c>
      <c r="T297" s="16">
        <f t="shared" si="23"/>
        <v>41579</v>
      </c>
      <c r="U297" s="17">
        <f t="shared" si="24"/>
        <v>59.995266203703068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9">
        <f t="shared" si="21"/>
        <v>230.09</v>
      </c>
      <c r="Q298" s="12" t="s">
        <v>8308</v>
      </c>
      <c r="R298" s="12" t="s">
        <v>8313</v>
      </c>
      <c r="S298" s="20">
        <f t="shared" si="22"/>
        <v>41134.475497685184</v>
      </c>
      <c r="T298" s="16">
        <f t="shared" si="23"/>
        <v>41159.475497685184</v>
      </c>
      <c r="U298" s="17">
        <f t="shared" si="24"/>
        <v>25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9">
        <f t="shared" si="21"/>
        <v>141.75</v>
      </c>
      <c r="Q299" s="12" t="s">
        <v>8308</v>
      </c>
      <c r="R299" s="12" t="s">
        <v>8313</v>
      </c>
      <c r="S299" s="20">
        <f t="shared" si="22"/>
        <v>42089.72802083334</v>
      </c>
      <c r="T299" s="16">
        <f t="shared" si="23"/>
        <v>42125.165972222225</v>
      </c>
      <c r="U299" s="17">
        <f t="shared" si="24"/>
        <v>35.437951388885267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9">
        <f t="shared" si="21"/>
        <v>56.34</v>
      </c>
      <c r="Q300" s="12" t="s">
        <v>8308</v>
      </c>
      <c r="R300" s="12" t="s">
        <v>8313</v>
      </c>
      <c r="S300" s="20">
        <f t="shared" si="22"/>
        <v>41709.463518518518</v>
      </c>
      <c r="T300" s="16">
        <f t="shared" si="23"/>
        <v>41768.875</v>
      </c>
      <c r="U300" s="17">
        <f t="shared" si="24"/>
        <v>59.411481481482042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9">
        <f t="shared" si="21"/>
        <v>73.34</v>
      </c>
      <c r="Q301" s="12" t="s">
        <v>8308</v>
      </c>
      <c r="R301" s="12" t="s">
        <v>8313</v>
      </c>
      <c r="S301" s="20">
        <f t="shared" si="22"/>
        <v>40469.225231481483</v>
      </c>
      <c r="T301" s="16">
        <f t="shared" si="23"/>
        <v>40499.266898148147</v>
      </c>
      <c r="U301" s="17">
        <f t="shared" si="24"/>
        <v>30.041666666664241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9">
        <f t="shared" si="21"/>
        <v>85.34</v>
      </c>
      <c r="Q302" s="12" t="s">
        <v>8308</v>
      </c>
      <c r="R302" s="12" t="s">
        <v>8313</v>
      </c>
      <c r="S302" s="20">
        <f t="shared" si="22"/>
        <v>40626.959930555553</v>
      </c>
      <c r="T302" s="16">
        <f t="shared" si="23"/>
        <v>40657.959930555553</v>
      </c>
      <c r="U302" s="17">
        <f t="shared" si="24"/>
        <v>31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9">
        <f t="shared" si="21"/>
        <v>61.5</v>
      </c>
      <c r="Q303" s="12" t="s">
        <v>8308</v>
      </c>
      <c r="R303" s="12" t="s">
        <v>8313</v>
      </c>
      <c r="S303" s="20">
        <f t="shared" si="22"/>
        <v>41312.737673611111</v>
      </c>
      <c r="T303" s="16">
        <f t="shared" si="23"/>
        <v>41352.696006944447</v>
      </c>
      <c r="U303" s="17">
        <f t="shared" si="24"/>
        <v>39.958333333335759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9">
        <f t="shared" si="21"/>
        <v>93.02</v>
      </c>
      <c r="Q304" s="12" t="s">
        <v>8308</v>
      </c>
      <c r="R304" s="12" t="s">
        <v>8313</v>
      </c>
      <c r="S304" s="20">
        <f t="shared" si="22"/>
        <v>40933.856921296298</v>
      </c>
      <c r="T304" s="16">
        <f t="shared" si="23"/>
        <v>40963.856921296298</v>
      </c>
      <c r="U304" s="17">
        <f t="shared" si="24"/>
        <v>30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9">
        <f t="shared" si="21"/>
        <v>50.29</v>
      </c>
      <c r="Q305" s="12" t="s">
        <v>8308</v>
      </c>
      <c r="R305" s="12" t="s">
        <v>8313</v>
      </c>
      <c r="S305" s="20">
        <f t="shared" si="22"/>
        <v>41032.071134259262</v>
      </c>
      <c r="T305" s="16">
        <f t="shared" si="23"/>
        <v>41062.071134259262</v>
      </c>
      <c r="U305" s="17">
        <f t="shared" si="24"/>
        <v>30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9">
        <f t="shared" si="21"/>
        <v>106.43</v>
      </c>
      <c r="Q306" s="12" t="s">
        <v>8308</v>
      </c>
      <c r="R306" s="12" t="s">
        <v>8313</v>
      </c>
      <c r="S306" s="20">
        <f t="shared" si="22"/>
        <v>41114.094872685186</v>
      </c>
      <c r="T306" s="16">
        <f t="shared" si="23"/>
        <v>41153.083333333336</v>
      </c>
      <c r="U306" s="17">
        <f t="shared" si="24"/>
        <v>38.988460648150067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9">
        <f t="shared" si="21"/>
        <v>51.72</v>
      </c>
      <c r="Q307" s="12" t="s">
        <v>8308</v>
      </c>
      <c r="R307" s="12" t="s">
        <v>8313</v>
      </c>
      <c r="S307" s="20">
        <f t="shared" si="22"/>
        <v>40948.630196759259</v>
      </c>
      <c r="T307" s="16">
        <f t="shared" si="23"/>
        <v>40978.630196759259</v>
      </c>
      <c r="U307" s="17">
        <f t="shared" si="24"/>
        <v>30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9">
        <f t="shared" si="21"/>
        <v>36.61</v>
      </c>
      <c r="Q308" s="12" t="s">
        <v>8308</v>
      </c>
      <c r="R308" s="12" t="s">
        <v>8313</v>
      </c>
      <c r="S308" s="20">
        <f t="shared" si="22"/>
        <v>41333.837187500001</v>
      </c>
      <c r="T308" s="16">
        <f t="shared" si="23"/>
        <v>41353.795520833337</v>
      </c>
      <c r="U308" s="17">
        <f t="shared" si="24"/>
        <v>19.958333333335759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9">
        <f t="shared" si="21"/>
        <v>42.52</v>
      </c>
      <c r="Q309" s="12" t="s">
        <v>8308</v>
      </c>
      <c r="R309" s="12" t="s">
        <v>8313</v>
      </c>
      <c r="S309" s="20">
        <f t="shared" si="22"/>
        <v>41282.944456018515</v>
      </c>
      <c r="T309" s="16">
        <f t="shared" si="23"/>
        <v>41312.944456018515</v>
      </c>
      <c r="U309" s="17">
        <f t="shared" si="24"/>
        <v>30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9">
        <f t="shared" si="21"/>
        <v>62.71</v>
      </c>
      <c r="Q310" s="12" t="s">
        <v>8308</v>
      </c>
      <c r="R310" s="12" t="s">
        <v>8313</v>
      </c>
      <c r="S310" s="20">
        <f t="shared" si="22"/>
        <v>40567.694560185184</v>
      </c>
      <c r="T310" s="16">
        <f t="shared" si="23"/>
        <v>40612.694560185184</v>
      </c>
      <c r="U310" s="17">
        <f t="shared" si="24"/>
        <v>45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9">
        <f t="shared" si="21"/>
        <v>89.96</v>
      </c>
      <c r="Q311" s="12" t="s">
        <v>8308</v>
      </c>
      <c r="R311" s="12" t="s">
        <v>8313</v>
      </c>
      <c r="S311" s="20">
        <f t="shared" si="22"/>
        <v>41134.751550925925</v>
      </c>
      <c r="T311" s="16">
        <f t="shared" si="23"/>
        <v>41155.751550925925</v>
      </c>
      <c r="U311" s="17">
        <f t="shared" si="24"/>
        <v>21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9">
        <f t="shared" si="21"/>
        <v>28.92</v>
      </c>
      <c r="Q312" s="12" t="s">
        <v>8308</v>
      </c>
      <c r="R312" s="12" t="s">
        <v>8313</v>
      </c>
      <c r="S312" s="20">
        <f t="shared" si="22"/>
        <v>40821.183136574073</v>
      </c>
      <c r="T312" s="16">
        <f t="shared" si="23"/>
        <v>40836.083333333336</v>
      </c>
      <c r="U312" s="17">
        <f t="shared" si="24"/>
        <v>14.900196759263054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9">
        <f t="shared" si="21"/>
        <v>138.80000000000001</v>
      </c>
      <c r="Q313" s="12" t="s">
        <v>8308</v>
      </c>
      <c r="R313" s="12" t="s">
        <v>8313</v>
      </c>
      <c r="S313" s="20">
        <f t="shared" si="22"/>
        <v>40868.219814814816</v>
      </c>
      <c r="T313" s="16">
        <f t="shared" si="23"/>
        <v>40909.332638888889</v>
      </c>
      <c r="U313" s="17">
        <f t="shared" si="24"/>
        <v>41.112824074072705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9">
        <f t="shared" si="21"/>
        <v>61.3</v>
      </c>
      <c r="Q314" s="12" t="s">
        <v>8308</v>
      </c>
      <c r="R314" s="12" t="s">
        <v>8313</v>
      </c>
      <c r="S314" s="20">
        <f t="shared" si="22"/>
        <v>41348.877685185187</v>
      </c>
      <c r="T314" s="16">
        <f t="shared" si="23"/>
        <v>41378.877685185187</v>
      </c>
      <c r="U314" s="17">
        <f t="shared" si="24"/>
        <v>30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9">
        <f t="shared" si="21"/>
        <v>80.2</v>
      </c>
      <c r="Q315" s="12" t="s">
        <v>8308</v>
      </c>
      <c r="R315" s="12" t="s">
        <v>8313</v>
      </c>
      <c r="S315" s="20">
        <f t="shared" si="22"/>
        <v>40357.227939814817</v>
      </c>
      <c r="T315" s="16">
        <f t="shared" si="23"/>
        <v>40401.665972222225</v>
      </c>
      <c r="U315" s="17">
        <f t="shared" si="24"/>
        <v>44.438032407408173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9">
        <f t="shared" si="21"/>
        <v>32.1</v>
      </c>
      <c r="Q316" s="12" t="s">
        <v>8308</v>
      </c>
      <c r="R316" s="12" t="s">
        <v>8313</v>
      </c>
      <c r="S316" s="20">
        <f t="shared" si="22"/>
        <v>41304.833194444444</v>
      </c>
      <c r="T316" s="16">
        <f t="shared" si="23"/>
        <v>41334.833194444444</v>
      </c>
      <c r="U316" s="17">
        <f t="shared" si="24"/>
        <v>30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9">
        <f t="shared" si="21"/>
        <v>200.89</v>
      </c>
      <c r="Q317" s="12" t="s">
        <v>8308</v>
      </c>
      <c r="R317" s="12" t="s">
        <v>8313</v>
      </c>
      <c r="S317" s="20">
        <f t="shared" si="22"/>
        <v>41113.77238425926</v>
      </c>
      <c r="T317" s="16">
        <f t="shared" si="23"/>
        <v>41143.77238425926</v>
      </c>
      <c r="U317" s="17">
        <f t="shared" si="24"/>
        <v>30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9">
        <f t="shared" si="21"/>
        <v>108.01</v>
      </c>
      <c r="Q318" s="12" t="s">
        <v>8308</v>
      </c>
      <c r="R318" s="12" t="s">
        <v>8313</v>
      </c>
      <c r="S318" s="20">
        <f t="shared" si="22"/>
        <v>41950.923576388886</v>
      </c>
      <c r="T318" s="16">
        <f t="shared" si="23"/>
        <v>41984.207638888889</v>
      </c>
      <c r="U318" s="17">
        <f t="shared" si="24"/>
        <v>33.284062500002619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9">
        <f t="shared" si="21"/>
        <v>95.7</v>
      </c>
      <c r="Q319" s="12" t="s">
        <v>8308</v>
      </c>
      <c r="R319" s="12" t="s">
        <v>8313</v>
      </c>
      <c r="S319" s="20">
        <f t="shared" si="22"/>
        <v>41589.676886574074</v>
      </c>
      <c r="T319" s="16">
        <f t="shared" si="23"/>
        <v>41619.676886574074</v>
      </c>
      <c r="U319" s="17">
        <f t="shared" si="24"/>
        <v>30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9">
        <f t="shared" si="21"/>
        <v>49.88</v>
      </c>
      <c r="Q320" s="12" t="s">
        <v>8308</v>
      </c>
      <c r="R320" s="12" t="s">
        <v>8313</v>
      </c>
      <c r="S320" s="20">
        <f t="shared" si="22"/>
        <v>41330.038784722223</v>
      </c>
      <c r="T320" s="16">
        <f t="shared" si="23"/>
        <v>41359.997118055559</v>
      </c>
      <c r="U320" s="17">
        <f t="shared" si="24"/>
        <v>29.958333333335759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9">
        <f t="shared" si="21"/>
        <v>110.47</v>
      </c>
      <c r="Q321" s="12" t="s">
        <v>8308</v>
      </c>
      <c r="R321" s="12" t="s">
        <v>8313</v>
      </c>
      <c r="S321" s="20">
        <f t="shared" si="22"/>
        <v>40123.83829861111</v>
      </c>
      <c r="T321" s="16">
        <f t="shared" si="23"/>
        <v>40211.332638888889</v>
      </c>
      <c r="U321" s="17">
        <f t="shared" si="24"/>
        <v>87.494340277778974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9">
        <f t="shared" si="21"/>
        <v>134.91</v>
      </c>
      <c r="Q322" s="12" t="s">
        <v>8308</v>
      </c>
      <c r="R322" s="12" t="s">
        <v>8313</v>
      </c>
      <c r="S322" s="20">
        <f t="shared" si="22"/>
        <v>42331.551307870366</v>
      </c>
      <c r="T322" s="16">
        <f t="shared" si="23"/>
        <v>42360.958333333328</v>
      </c>
      <c r="U322" s="17">
        <f t="shared" si="24"/>
        <v>29.407025462962338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 xml:space="preserve"> ROUND(E323/D323*100,0)</f>
        <v>103</v>
      </c>
      <c r="P323" s="9">
        <f t="shared" ref="P323:P386" si="26">IFERROR(ROUND(E323/L323,2),"n/a")</f>
        <v>106.62</v>
      </c>
      <c r="Q323" s="12" t="s">
        <v>8308</v>
      </c>
      <c r="R323" s="12" t="s">
        <v>8313</v>
      </c>
      <c r="S323" s="20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 s="17">
        <f t="shared" ref="U323:U386" si="29">T323-S323</f>
        <v>35.041666666671517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9">
        <f t="shared" si="26"/>
        <v>145.04</v>
      </c>
      <c r="Q324" s="12" t="s">
        <v>8308</v>
      </c>
      <c r="R324" s="12" t="s">
        <v>8313</v>
      </c>
      <c r="S324" s="20">
        <f t="shared" si="27"/>
        <v>42473.57</v>
      </c>
      <c r="T324" s="16">
        <f t="shared" si="28"/>
        <v>42503.57</v>
      </c>
      <c r="U324" s="17">
        <f t="shared" si="29"/>
        <v>30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9">
        <f t="shared" si="26"/>
        <v>114.59</v>
      </c>
      <c r="Q325" s="12" t="s">
        <v>8308</v>
      </c>
      <c r="R325" s="12" t="s">
        <v>8313</v>
      </c>
      <c r="S325" s="20">
        <f t="shared" si="27"/>
        <v>42697.32136574074</v>
      </c>
      <c r="T325" s="16">
        <f t="shared" si="28"/>
        <v>42725.332638888889</v>
      </c>
      <c r="U325" s="17">
        <f t="shared" si="29"/>
        <v>28.011273148149485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9">
        <f t="shared" si="26"/>
        <v>105.32</v>
      </c>
      <c r="Q326" s="12" t="s">
        <v>8308</v>
      </c>
      <c r="R326" s="12" t="s">
        <v>8313</v>
      </c>
      <c r="S326" s="20">
        <f t="shared" si="27"/>
        <v>42184.626250000001</v>
      </c>
      <c r="T326" s="16">
        <f t="shared" si="28"/>
        <v>42217.626250000001</v>
      </c>
      <c r="U326" s="17">
        <f t="shared" si="29"/>
        <v>33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9">
        <f t="shared" si="26"/>
        <v>70.92</v>
      </c>
      <c r="Q327" s="12" t="s">
        <v>8308</v>
      </c>
      <c r="R327" s="12" t="s">
        <v>8313</v>
      </c>
      <c r="S327" s="20">
        <f t="shared" si="27"/>
        <v>42689.187881944439</v>
      </c>
      <c r="T327" s="16">
        <f t="shared" si="28"/>
        <v>42724.187881944439</v>
      </c>
      <c r="U327" s="17">
        <f t="shared" si="29"/>
        <v>35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9">
        <f t="shared" si="26"/>
        <v>147.16999999999999</v>
      </c>
      <c r="Q328" s="12" t="s">
        <v>8308</v>
      </c>
      <c r="R328" s="12" t="s">
        <v>8313</v>
      </c>
      <c r="S328" s="20">
        <f t="shared" si="27"/>
        <v>42775.314884259264</v>
      </c>
      <c r="T328" s="16">
        <f t="shared" si="28"/>
        <v>42808.956250000003</v>
      </c>
      <c r="U328" s="17">
        <f t="shared" si="29"/>
        <v>33.641365740739275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9">
        <f t="shared" si="26"/>
        <v>160.47</v>
      </c>
      <c r="Q329" s="12" t="s">
        <v>8308</v>
      </c>
      <c r="R329" s="12" t="s">
        <v>8313</v>
      </c>
      <c r="S329" s="20">
        <f t="shared" si="27"/>
        <v>42058.235289351855</v>
      </c>
      <c r="T329" s="16">
        <f t="shared" si="28"/>
        <v>42085.333333333328</v>
      </c>
      <c r="U329" s="17">
        <f t="shared" si="29"/>
        <v>27.098043981473893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9">
        <f t="shared" si="26"/>
        <v>156.05000000000001</v>
      </c>
      <c r="Q330" s="12" t="s">
        <v>8308</v>
      </c>
      <c r="R330" s="12" t="s">
        <v>8313</v>
      </c>
      <c r="S330" s="20">
        <f t="shared" si="27"/>
        <v>42278.946620370371</v>
      </c>
      <c r="T330" s="16">
        <f t="shared" si="28"/>
        <v>42309.166666666672</v>
      </c>
      <c r="U330" s="17">
        <f t="shared" si="29"/>
        <v>30.220046296301007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9">
        <f t="shared" si="26"/>
        <v>63.17</v>
      </c>
      <c r="Q331" s="12" t="s">
        <v>8308</v>
      </c>
      <c r="R331" s="12" t="s">
        <v>8313</v>
      </c>
      <c r="S331" s="20">
        <f t="shared" si="27"/>
        <v>42291.46674768519</v>
      </c>
      <c r="T331" s="16">
        <f t="shared" si="28"/>
        <v>42315.166666666672</v>
      </c>
      <c r="U331" s="17">
        <f t="shared" si="29"/>
        <v>23.69991898148146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9">
        <f t="shared" si="26"/>
        <v>104.82</v>
      </c>
      <c r="Q332" s="12" t="s">
        <v>8308</v>
      </c>
      <c r="R332" s="12" t="s">
        <v>8313</v>
      </c>
      <c r="S332" s="20">
        <f t="shared" si="27"/>
        <v>41379.515775462962</v>
      </c>
      <c r="T332" s="16">
        <f t="shared" si="28"/>
        <v>41411.165972222225</v>
      </c>
      <c r="U332" s="17">
        <f t="shared" si="29"/>
        <v>31.650196759263054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9">
        <f t="shared" si="26"/>
        <v>97.36</v>
      </c>
      <c r="Q333" s="12" t="s">
        <v>8308</v>
      </c>
      <c r="R333" s="12" t="s">
        <v>8313</v>
      </c>
      <c r="S333" s="20">
        <f t="shared" si="27"/>
        <v>42507.581412037034</v>
      </c>
      <c r="T333" s="16">
        <f t="shared" si="28"/>
        <v>42538.581412037034</v>
      </c>
      <c r="U333" s="17">
        <f t="shared" si="29"/>
        <v>31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9">
        <f t="shared" si="26"/>
        <v>203.63</v>
      </c>
      <c r="Q334" s="12" t="s">
        <v>8308</v>
      </c>
      <c r="R334" s="12" t="s">
        <v>8313</v>
      </c>
      <c r="S334" s="20">
        <f t="shared" si="27"/>
        <v>42263.680289351847</v>
      </c>
      <c r="T334" s="16">
        <f t="shared" si="28"/>
        <v>42305.333333333328</v>
      </c>
      <c r="U334" s="17">
        <f t="shared" si="29"/>
        <v>41.65304398148146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9">
        <f t="shared" si="26"/>
        <v>188.31</v>
      </c>
      <c r="Q335" s="12" t="s">
        <v>8308</v>
      </c>
      <c r="R335" s="12" t="s">
        <v>8313</v>
      </c>
      <c r="S335" s="20">
        <f t="shared" si="27"/>
        <v>42437.636469907404</v>
      </c>
      <c r="T335" s="16">
        <f t="shared" si="28"/>
        <v>42467.59480324074</v>
      </c>
      <c r="U335" s="17">
        <f t="shared" si="29"/>
        <v>29.958333333335759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9">
        <f t="shared" si="26"/>
        <v>146.65</v>
      </c>
      <c r="Q336" s="12" t="s">
        <v>8308</v>
      </c>
      <c r="R336" s="12" t="s">
        <v>8313</v>
      </c>
      <c r="S336" s="20">
        <f t="shared" si="27"/>
        <v>42101.682372685187</v>
      </c>
      <c r="T336" s="16">
        <f t="shared" si="28"/>
        <v>42139.791666666672</v>
      </c>
      <c r="U336" s="17">
        <f t="shared" si="29"/>
        <v>38.10929398148437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9">
        <f t="shared" si="26"/>
        <v>109.19</v>
      </c>
      <c r="Q337" s="12" t="s">
        <v>8308</v>
      </c>
      <c r="R337" s="12" t="s">
        <v>8313</v>
      </c>
      <c r="S337" s="20">
        <f t="shared" si="27"/>
        <v>42101.737442129626</v>
      </c>
      <c r="T337" s="16">
        <f t="shared" si="28"/>
        <v>42132.916666666672</v>
      </c>
      <c r="U337" s="17">
        <f t="shared" si="29"/>
        <v>31.179224537045229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9">
        <f t="shared" si="26"/>
        <v>59.25</v>
      </c>
      <c r="Q338" s="12" t="s">
        <v>8308</v>
      </c>
      <c r="R338" s="12" t="s">
        <v>8313</v>
      </c>
      <c r="S338" s="20">
        <f t="shared" si="27"/>
        <v>42291.596273148149</v>
      </c>
      <c r="T338" s="16">
        <f t="shared" si="28"/>
        <v>42321.637939814813</v>
      </c>
      <c r="U338" s="17">
        <f t="shared" si="29"/>
        <v>30.041666666664241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9">
        <f t="shared" si="26"/>
        <v>97.9</v>
      </c>
      <c r="Q339" s="12" t="s">
        <v>8308</v>
      </c>
      <c r="R339" s="12" t="s">
        <v>8313</v>
      </c>
      <c r="S339" s="20">
        <f t="shared" si="27"/>
        <v>42047.128564814819</v>
      </c>
      <c r="T339" s="16">
        <f t="shared" si="28"/>
        <v>42077.086898148147</v>
      </c>
      <c r="U339" s="17">
        <f t="shared" si="29"/>
        <v>29.958333333328483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9">
        <f t="shared" si="26"/>
        <v>70</v>
      </c>
      <c r="Q340" s="12" t="s">
        <v>8308</v>
      </c>
      <c r="R340" s="12" t="s">
        <v>8313</v>
      </c>
      <c r="S340" s="20">
        <f t="shared" si="27"/>
        <v>42559.755671296298</v>
      </c>
      <c r="T340" s="16">
        <f t="shared" si="28"/>
        <v>42616.041666666672</v>
      </c>
      <c r="U340" s="17">
        <f t="shared" si="29"/>
        <v>56.285995370373712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9">
        <f t="shared" si="26"/>
        <v>72.87</v>
      </c>
      <c r="Q341" s="12" t="s">
        <v>8308</v>
      </c>
      <c r="R341" s="12" t="s">
        <v>8313</v>
      </c>
      <c r="S341" s="20">
        <f t="shared" si="27"/>
        <v>42093.760046296295</v>
      </c>
      <c r="T341" s="16">
        <f t="shared" si="28"/>
        <v>42123.760046296295</v>
      </c>
      <c r="U341" s="17">
        <f t="shared" si="29"/>
        <v>30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9">
        <f t="shared" si="26"/>
        <v>146.35</v>
      </c>
      <c r="Q342" s="12" t="s">
        <v>8308</v>
      </c>
      <c r="R342" s="12" t="s">
        <v>8313</v>
      </c>
      <c r="S342" s="20">
        <f t="shared" si="27"/>
        <v>42772.669062500005</v>
      </c>
      <c r="T342" s="16">
        <f t="shared" si="28"/>
        <v>42802.875</v>
      </c>
      <c r="U342" s="17">
        <f t="shared" si="29"/>
        <v>30.205937499995343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9">
        <f t="shared" si="26"/>
        <v>67.91</v>
      </c>
      <c r="Q343" s="12" t="s">
        <v>8308</v>
      </c>
      <c r="R343" s="12" t="s">
        <v>8313</v>
      </c>
      <c r="S343" s="20">
        <f t="shared" si="27"/>
        <v>41894.879606481481</v>
      </c>
      <c r="T343" s="16">
        <f t="shared" si="28"/>
        <v>41913.165972222225</v>
      </c>
      <c r="U343" s="17">
        <f t="shared" si="29"/>
        <v>18.286365740743349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9">
        <f t="shared" si="26"/>
        <v>169.85</v>
      </c>
      <c r="Q344" s="12" t="s">
        <v>8308</v>
      </c>
      <c r="R344" s="12" t="s">
        <v>8313</v>
      </c>
      <c r="S344" s="20">
        <f t="shared" si="27"/>
        <v>42459.780844907407</v>
      </c>
      <c r="T344" s="16">
        <f t="shared" si="28"/>
        <v>42489.780844907407</v>
      </c>
      <c r="U344" s="17">
        <f t="shared" si="29"/>
        <v>30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9">
        <f t="shared" si="26"/>
        <v>58.41</v>
      </c>
      <c r="Q345" s="12" t="s">
        <v>8308</v>
      </c>
      <c r="R345" s="12" t="s">
        <v>8313</v>
      </c>
      <c r="S345" s="20">
        <f t="shared" si="27"/>
        <v>41926.73778935185</v>
      </c>
      <c r="T345" s="16">
        <f t="shared" si="28"/>
        <v>41957.125</v>
      </c>
      <c r="U345" s="17">
        <f t="shared" si="29"/>
        <v>30.387210648150358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9">
        <f t="shared" si="26"/>
        <v>119.99</v>
      </c>
      <c r="Q346" s="12" t="s">
        <v>8308</v>
      </c>
      <c r="R346" s="12" t="s">
        <v>8313</v>
      </c>
      <c r="S346" s="20">
        <f t="shared" si="27"/>
        <v>42111.970995370371</v>
      </c>
      <c r="T346" s="16">
        <f t="shared" si="28"/>
        <v>42156.097222222219</v>
      </c>
      <c r="U346" s="17">
        <f t="shared" si="29"/>
        <v>44.126226851847605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9">
        <f t="shared" si="26"/>
        <v>99.86</v>
      </c>
      <c r="Q347" s="12" t="s">
        <v>8308</v>
      </c>
      <c r="R347" s="12" t="s">
        <v>8313</v>
      </c>
      <c r="S347" s="20">
        <f t="shared" si="27"/>
        <v>42114.944328703699</v>
      </c>
      <c r="T347" s="16">
        <f t="shared" si="28"/>
        <v>42144.944328703699</v>
      </c>
      <c r="U347" s="17">
        <f t="shared" si="29"/>
        <v>30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9">
        <f t="shared" si="26"/>
        <v>90.58</v>
      </c>
      <c r="Q348" s="12" t="s">
        <v>8308</v>
      </c>
      <c r="R348" s="12" t="s">
        <v>8313</v>
      </c>
      <c r="S348" s="20">
        <f t="shared" si="27"/>
        <v>42261.500243055561</v>
      </c>
      <c r="T348" s="16">
        <f t="shared" si="28"/>
        <v>42291.500243055561</v>
      </c>
      <c r="U348" s="17">
        <f t="shared" si="29"/>
        <v>30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9">
        <f t="shared" si="26"/>
        <v>117.77</v>
      </c>
      <c r="Q349" s="12" t="s">
        <v>8308</v>
      </c>
      <c r="R349" s="12" t="s">
        <v>8313</v>
      </c>
      <c r="S349" s="20">
        <f t="shared" si="27"/>
        <v>42292.495474537034</v>
      </c>
      <c r="T349" s="16">
        <f t="shared" si="28"/>
        <v>42322.537141203706</v>
      </c>
      <c r="U349" s="17">
        <f t="shared" si="29"/>
        <v>30.041666666671517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9">
        <f t="shared" si="26"/>
        <v>86.55</v>
      </c>
      <c r="Q350" s="12" t="s">
        <v>8308</v>
      </c>
      <c r="R350" s="12" t="s">
        <v>8313</v>
      </c>
      <c r="S350" s="20">
        <f t="shared" si="27"/>
        <v>42207.58699074074</v>
      </c>
      <c r="T350" s="16">
        <f t="shared" si="28"/>
        <v>42237.58699074074</v>
      </c>
      <c r="U350" s="17">
        <f t="shared" si="29"/>
        <v>30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9">
        <f t="shared" si="26"/>
        <v>71.900000000000006</v>
      </c>
      <c r="Q351" s="12" t="s">
        <v>8308</v>
      </c>
      <c r="R351" s="12" t="s">
        <v>8313</v>
      </c>
      <c r="S351" s="20">
        <f t="shared" si="27"/>
        <v>42760.498935185184</v>
      </c>
      <c r="T351" s="16">
        <f t="shared" si="28"/>
        <v>42790.498935185184</v>
      </c>
      <c r="U351" s="17">
        <f t="shared" si="29"/>
        <v>30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9">
        <f t="shared" si="26"/>
        <v>129.82</v>
      </c>
      <c r="Q352" s="12" t="s">
        <v>8308</v>
      </c>
      <c r="R352" s="12" t="s">
        <v>8313</v>
      </c>
      <c r="S352" s="20">
        <f t="shared" si="27"/>
        <v>42586.066076388888</v>
      </c>
      <c r="T352" s="16">
        <f t="shared" si="28"/>
        <v>42624.165972222225</v>
      </c>
      <c r="U352" s="17">
        <f t="shared" si="29"/>
        <v>38.099895833336632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9">
        <f t="shared" si="26"/>
        <v>44.91</v>
      </c>
      <c r="Q353" s="12" t="s">
        <v>8308</v>
      </c>
      <c r="R353" s="12" t="s">
        <v>8313</v>
      </c>
      <c r="S353" s="20">
        <f t="shared" si="27"/>
        <v>42427.964745370366</v>
      </c>
      <c r="T353" s="16">
        <f t="shared" si="28"/>
        <v>42467.923078703709</v>
      </c>
      <c r="U353" s="17">
        <f t="shared" si="29"/>
        <v>39.958333333343035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9">
        <f t="shared" si="26"/>
        <v>40.76</v>
      </c>
      <c r="Q354" s="12" t="s">
        <v>8308</v>
      </c>
      <c r="R354" s="12" t="s">
        <v>8313</v>
      </c>
      <c r="S354" s="20">
        <f t="shared" si="27"/>
        <v>41890.167453703703</v>
      </c>
      <c r="T354" s="16">
        <f t="shared" si="28"/>
        <v>41920.167453703703</v>
      </c>
      <c r="U354" s="17">
        <f t="shared" si="29"/>
        <v>30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9">
        <f t="shared" si="26"/>
        <v>103.52</v>
      </c>
      <c r="Q355" s="12" t="s">
        <v>8308</v>
      </c>
      <c r="R355" s="12" t="s">
        <v>8313</v>
      </c>
      <c r="S355" s="20">
        <f t="shared" si="27"/>
        <v>42297.791886574079</v>
      </c>
      <c r="T355" s="16">
        <f t="shared" si="28"/>
        <v>42327.833553240736</v>
      </c>
      <c r="U355" s="17">
        <f t="shared" si="29"/>
        <v>30.041666666656965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9">
        <f t="shared" si="26"/>
        <v>125.45</v>
      </c>
      <c r="Q356" s="12" t="s">
        <v>8308</v>
      </c>
      <c r="R356" s="12" t="s">
        <v>8313</v>
      </c>
      <c r="S356" s="20">
        <f t="shared" si="27"/>
        <v>42438.827789351853</v>
      </c>
      <c r="T356" s="16">
        <f t="shared" si="28"/>
        <v>42468.786122685182</v>
      </c>
      <c r="U356" s="17">
        <f t="shared" si="29"/>
        <v>29.958333333328483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9">
        <f t="shared" si="26"/>
        <v>246.61</v>
      </c>
      <c r="Q357" s="12" t="s">
        <v>8308</v>
      </c>
      <c r="R357" s="12" t="s">
        <v>8313</v>
      </c>
      <c r="S357" s="20">
        <f t="shared" si="27"/>
        <v>41943.293912037036</v>
      </c>
      <c r="T357" s="16">
        <f t="shared" si="28"/>
        <v>41974.3355787037</v>
      </c>
      <c r="U357" s="17">
        <f t="shared" si="29"/>
        <v>31.041666666664241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9">
        <f t="shared" si="26"/>
        <v>79.400000000000006</v>
      </c>
      <c r="Q358" s="12" t="s">
        <v>8308</v>
      </c>
      <c r="R358" s="12" t="s">
        <v>8313</v>
      </c>
      <c r="S358" s="20">
        <f t="shared" si="27"/>
        <v>42415.803159722222</v>
      </c>
      <c r="T358" s="16">
        <f t="shared" si="28"/>
        <v>42445.761493055557</v>
      </c>
      <c r="U358" s="17">
        <f t="shared" si="29"/>
        <v>29.958333333335759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9">
        <f t="shared" si="26"/>
        <v>86.14</v>
      </c>
      <c r="Q359" s="12" t="s">
        <v>8308</v>
      </c>
      <c r="R359" s="12" t="s">
        <v>8313</v>
      </c>
      <c r="S359" s="20">
        <f t="shared" si="27"/>
        <v>42078.222187499996</v>
      </c>
      <c r="T359" s="16">
        <f t="shared" si="28"/>
        <v>42118.222187499996</v>
      </c>
      <c r="U359" s="17">
        <f t="shared" si="29"/>
        <v>40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9">
        <f t="shared" si="26"/>
        <v>193.05</v>
      </c>
      <c r="Q360" s="12" t="s">
        <v>8308</v>
      </c>
      <c r="R360" s="12" t="s">
        <v>8313</v>
      </c>
      <c r="S360" s="20">
        <f t="shared" si="27"/>
        <v>42507.860196759255</v>
      </c>
      <c r="T360" s="16">
        <f t="shared" si="28"/>
        <v>42536.625</v>
      </c>
      <c r="U360" s="17">
        <f t="shared" si="29"/>
        <v>28.764803240745096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9">
        <f t="shared" si="26"/>
        <v>84.02</v>
      </c>
      <c r="Q361" s="12" t="s">
        <v>8308</v>
      </c>
      <c r="R361" s="12" t="s">
        <v>8313</v>
      </c>
      <c r="S361" s="20">
        <f t="shared" si="27"/>
        <v>41935.070486111108</v>
      </c>
      <c r="T361" s="16">
        <f t="shared" si="28"/>
        <v>41957.216666666667</v>
      </c>
      <c r="U361" s="17">
        <f t="shared" si="29"/>
        <v>22.146180555559113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9">
        <f t="shared" si="26"/>
        <v>139.83000000000001</v>
      </c>
      <c r="Q362" s="12" t="s">
        <v>8308</v>
      </c>
      <c r="R362" s="12" t="s">
        <v>8313</v>
      </c>
      <c r="S362" s="20">
        <f t="shared" si="27"/>
        <v>42163.897916666669</v>
      </c>
      <c r="T362" s="16">
        <f t="shared" si="28"/>
        <v>42208.132638888885</v>
      </c>
      <c r="U362" s="17">
        <f t="shared" si="29"/>
        <v>44.234722222216078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9">
        <f t="shared" si="26"/>
        <v>109.82</v>
      </c>
      <c r="Q363" s="12" t="s">
        <v>8308</v>
      </c>
      <c r="R363" s="12" t="s">
        <v>8313</v>
      </c>
      <c r="S363" s="20">
        <f t="shared" si="27"/>
        <v>41936.001226851848</v>
      </c>
      <c r="T363" s="16">
        <f t="shared" si="28"/>
        <v>41966.042893518519</v>
      </c>
      <c r="U363" s="17">
        <f t="shared" si="29"/>
        <v>30.041666666671517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9">
        <f t="shared" si="26"/>
        <v>139.53</v>
      </c>
      <c r="Q364" s="12" t="s">
        <v>8308</v>
      </c>
      <c r="R364" s="12" t="s">
        <v>8313</v>
      </c>
      <c r="S364" s="20">
        <f t="shared" si="27"/>
        <v>41837.210543981484</v>
      </c>
      <c r="T364" s="16">
        <f t="shared" si="28"/>
        <v>41859</v>
      </c>
      <c r="U364" s="17">
        <f t="shared" si="29"/>
        <v>21.789456018515921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9">
        <f t="shared" si="26"/>
        <v>347.85</v>
      </c>
      <c r="Q365" s="12" t="s">
        <v>8308</v>
      </c>
      <c r="R365" s="12" t="s">
        <v>8313</v>
      </c>
      <c r="S365" s="20">
        <f t="shared" si="27"/>
        <v>40255.744629629626</v>
      </c>
      <c r="T365" s="16">
        <f t="shared" si="28"/>
        <v>40300.806944444441</v>
      </c>
      <c r="U365" s="17">
        <f t="shared" si="29"/>
        <v>45.062314814815181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9">
        <f t="shared" si="26"/>
        <v>68.239999999999995</v>
      </c>
      <c r="Q366" s="12" t="s">
        <v>8308</v>
      </c>
      <c r="R366" s="12" t="s">
        <v>8313</v>
      </c>
      <c r="S366" s="20">
        <f t="shared" si="27"/>
        <v>41780.859629629631</v>
      </c>
      <c r="T366" s="16">
        <f t="shared" si="28"/>
        <v>41811.165972222225</v>
      </c>
      <c r="U366" s="17">
        <f t="shared" si="29"/>
        <v>30.306342592593865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9">
        <f t="shared" si="26"/>
        <v>239.94</v>
      </c>
      <c r="Q367" s="12" t="s">
        <v>8308</v>
      </c>
      <c r="R367" s="12" t="s">
        <v>8313</v>
      </c>
      <c r="S367" s="20">
        <f t="shared" si="27"/>
        <v>41668.606469907405</v>
      </c>
      <c r="T367" s="16">
        <f t="shared" si="28"/>
        <v>41698.606469907405</v>
      </c>
      <c r="U367" s="17">
        <f t="shared" si="29"/>
        <v>30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9">
        <f t="shared" si="26"/>
        <v>287.31</v>
      </c>
      <c r="Q368" s="12" t="s">
        <v>8308</v>
      </c>
      <c r="R368" s="12" t="s">
        <v>8313</v>
      </c>
      <c r="S368" s="20">
        <f t="shared" si="27"/>
        <v>41019.793032407404</v>
      </c>
      <c r="T368" s="16">
        <f t="shared" si="28"/>
        <v>41049.793032407404</v>
      </c>
      <c r="U368" s="17">
        <f t="shared" si="29"/>
        <v>30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9">
        <f t="shared" si="26"/>
        <v>86.85</v>
      </c>
      <c r="Q369" s="12" t="s">
        <v>8308</v>
      </c>
      <c r="R369" s="12" t="s">
        <v>8313</v>
      </c>
      <c r="S369" s="20">
        <f t="shared" si="27"/>
        <v>41355.577291666668</v>
      </c>
      <c r="T369" s="16">
        <f t="shared" si="28"/>
        <v>41395.207638888889</v>
      </c>
      <c r="U369" s="17">
        <f t="shared" si="29"/>
        <v>39.630347222220735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9">
        <f t="shared" si="26"/>
        <v>81.849999999999994</v>
      </c>
      <c r="Q370" s="12" t="s">
        <v>8308</v>
      </c>
      <c r="R370" s="12" t="s">
        <v>8313</v>
      </c>
      <c r="S370" s="20">
        <f t="shared" si="27"/>
        <v>42043.605578703704</v>
      </c>
      <c r="T370" s="16">
        <f t="shared" si="28"/>
        <v>42078.563912037032</v>
      </c>
      <c r="U370" s="17">
        <f t="shared" si="29"/>
        <v>34.958333333328483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9">
        <f t="shared" si="26"/>
        <v>42.87</v>
      </c>
      <c r="Q371" s="12" t="s">
        <v>8308</v>
      </c>
      <c r="R371" s="12" t="s">
        <v>8313</v>
      </c>
      <c r="S371" s="20">
        <f t="shared" si="27"/>
        <v>40893.551724537036</v>
      </c>
      <c r="T371" s="16">
        <f t="shared" si="28"/>
        <v>40923.551724537036</v>
      </c>
      <c r="U371" s="17">
        <f t="shared" si="29"/>
        <v>30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9">
        <f t="shared" si="26"/>
        <v>709.42</v>
      </c>
      <c r="Q372" s="12" t="s">
        <v>8308</v>
      </c>
      <c r="R372" s="12" t="s">
        <v>8313</v>
      </c>
      <c r="S372" s="20">
        <f t="shared" si="27"/>
        <v>42711.795138888891</v>
      </c>
      <c r="T372" s="16">
        <f t="shared" si="28"/>
        <v>42741.795138888891</v>
      </c>
      <c r="U372" s="17">
        <f t="shared" si="29"/>
        <v>30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9">
        <f t="shared" si="26"/>
        <v>161.26</v>
      </c>
      <c r="Q373" s="12" t="s">
        <v>8308</v>
      </c>
      <c r="R373" s="12" t="s">
        <v>8313</v>
      </c>
      <c r="S373" s="20">
        <f t="shared" si="27"/>
        <v>41261.767812500002</v>
      </c>
      <c r="T373" s="16">
        <f t="shared" si="28"/>
        <v>41306.767812500002</v>
      </c>
      <c r="U373" s="17">
        <f t="shared" si="29"/>
        <v>45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9">
        <f t="shared" si="26"/>
        <v>41.78</v>
      </c>
      <c r="Q374" s="12" t="s">
        <v>8308</v>
      </c>
      <c r="R374" s="12" t="s">
        <v>8313</v>
      </c>
      <c r="S374" s="20">
        <f t="shared" si="27"/>
        <v>42425.576898148152</v>
      </c>
      <c r="T374" s="16">
        <f t="shared" si="28"/>
        <v>42465.666666666672</v>
      </c>
      <c r="U374" s="17">
        <f t="shared" si="29"/>
        <v>40.089768518519122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9">
        <f t="shared" si="26"/>
        <v>89.89</v>
      </c>
      <c r="Q375" s="12" t="s">
        <v>8308</v>
      </c>
      <c r="R375" s="12" t="s">
        <v>8313</v>
      </c>
      <c r="S375" s="20">
        <f t="shared" si="27"/>
        <v>41078.91201388889</v>
      </c>
      <c r="T375" s="16">
        <f t="shared" si="28"/>
        <v>41108.91201388889</v>
      </c>
      <c r="U375" s="17">
        <f t="shared" si="29"/>
        <v>30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9">
        <f t="shared" si="26"/>
        <v>45.05</v>
      </c>
      <c r="Q376" s="12" t="s">
        <v>8308</v>
      </c>
      <c r="R376" s="12" t="s">
        <v>8313</v>
      </c>
      <c r="S376" s="20">
        <f t="shared" si="27"/>
        <v>40757.889247685183</v>
      </c>
      <c r="T376" s="16">
        <f t="shared" si="28"/>
        <v>40802.889247685183</v>
      </c>
      <c r="U376" s="17">
        <f t="shared" si="29"/>
        <v>45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9">
        <f t="shared" si="26"/>
        <v>42.86</v>
      </c>
      <c r="Q377" s="12" t="s">
        <v>8308</v>
      </c>
      <c r="R377" s="12" t="s">
        <v>8313</v>
      </c>
      <c r="S377" s="20">
        <f t="shared" si="27"/>
        <v>41657.985081018516</v>
      </c>
      <c r="T377" s="16">
        <f t="shared" si="28"/>
        <v>41699.720833333333</v>
      </c>
      <c r="U377" s="17">
        <f t="shared" si="29"/>
        <v>41.735752314816636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9">
        <f t="shared" si="26"/>
        <v>54.08</v>
      </c>
      <c r="Q378" s="12" t="s">
        <v>8308</v>
      </c>
      <c r="R378" s="12" t="s">
        <v>8313</v>
      </c>
      <c r="S378" s="20">
        <f t="shared" si="27"/>
        <v>42576.452731481477</v>
      </c>
      <c r="T378" s="16">
        <f t="shared" si="28"/>
        <v>42607.452731481477</v>
      </c>
      <c r="U378" s="17">
        <f t="shared" si="29"/>
        <v>31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9">
        <f t="shared" si="26"/>
        <v>103.22</v>
      </c>
      <c r="Q379" s="12" t="s">
        <v>8308</v>
      </c>
      <c r="R379" s="12" t="s">
        <v>8313</v>
      </c>
      <c r="S379" s="20">
        <f t="shared" si="27"/>
        <v>42292.250787037032</v>
      </c>
      <c r="T379" s="16">
        <f t="shared" si="28"/>
        <v>42322.292361111111</v>
      </c>
      <c r="U379" s="17">
        <f t="shared" si="29"/>
        <v>30.041574074079108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9">
        <f t="shared" si="26"/>
        <v>40.4</v>
      </c>
      <c r="Q380" s="12" t="s">
        <v>8308</v>
      </c>
      <c r="R380" s="12" t="s">
        <v>8313</v>
      </c>
      <c r="S380" s="20">
        <f t="shared" si="27"/>
        <v>42370.571851851855</v>
      </c>
      <c r="T380" s="16">
        <f t="shared" si="28"/>
        <v>42394.994444444441</v>
      </c>
      <c r="U380" s="17">
        <f t="shared" si="29"/>
        <v>24.422592592585715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9">
        <f t="shared" si="26"/>
        <v>116.86</v>
      </c>
      <c r="Q381" s="12" t="s">
        <v>8308</v>
      </c>
      <c r="R381" s="12" t="s">
        <v>8313</v>
      </c>
      <c r="S381" s="20">
        <f t="shared" si="27"/>
        <v>40987.688333333332</v>
      </c>
      <c r="T381" s="16">
        <f t="shared" si="28"/>
        <v>41032.688333333332</v>
      </c>
      <c r="U381" s="17">
        <f t="shared" si="29"/>
        <v>45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9">
        <f t="shared" si="26"/>
        <v>115.51</v>
      </c>
      <c r="Q382" s="12" t="s">
        <v>8308</v>
      </c>
      <c r="R382" s="12" t="s">
        <v>8313</v>
      </c>
      <c r="S382" s="20">
        <f t="shared" si="27"/>
        <v>42367.719814814816</v>
      </c>
      <c r="T382" s="16">
        <f t="shared" si="28"/>
        <v>42392.719814814816</v>
      </c>
      <c r="U382" s="17">
        <f t="shared" si="29"/>
        <v>25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9">
        <f t="shared" si="26"/>
        <v>104.31</v>
      </c>
      <c r="Q383" s="12" t="s">
        <v>8308</v>
      </c>
      <c r="R383" s="12" t="s">
        <v>8313</v>
      </c>
      <c r="S383" s="20">
        <f t="shared" si="27"/>
        <v>41085.698113425926</v>
      </c>
      <c r="T383" s="16">
        <f t="shared" si="28"/>
        <v>41120.208333333336</v>
      </c>
      <c r="U383" s="17">
        <f t="shared" si="29"/>
        <v>34.510219907409919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9">
        <f t="shared" si="26"/>
        <v>69.77</v>
      </c>
      <c r="Q384" s="12" t="s">
        <v>8308</v>
      </c>
      <c r="R384" s="12" t="s">
        <v>8313</v>
      </c>
      <c r="S384" s="20">
        <f t="shared" si="27"/>
        <v>41144.709490740745</v>
      </c>
      <c r="T384" s="16">
        <f t="shared" si="28"/>
        <v>41158.709490740745</v>
      </c>
      <c r="U384" s="17">
        <f t="shared" si="29"/>
        <v>14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9">
        <f t="shared" si="26"/>
        <v>43.02</v>
      </c>
      <c r="Q385" s="12" t="s">
        <v>8308</v>
      </c>
      <c r="R385" s="12" t="s">
        <v>8313</v>
      </c>
      <c r="S385" s="20">
        <f t="shared" si="27"/>
        <v>41755.117581018516</v>
      </c>
      <c r="T385" s="16">
        <f t="shared" si="28"/>
        <v>41778.117581018516</v>
      </c>
      <c r="U385" s="17">
        <f t="shared" si="29"/>
        <v>23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9">
        <f t="shared" si="26"/>
        <v>58.54</v>
      </c>
      <c r="Q386" s="12" t="s">
        <v>8308</v>
      </c>
      <c r="R386" s="12" t="s">
        <v>8313</v>
      </c>
      <c r="S386" s="20">
        <f t="shared" si="27"/>
        <v>41980.781793981485</v>
      </c>
      <c r="T386" s="16">
        <f t="shared" si="28"/>
        <v>42010.781793981485</v>
      </c>
      <c r="U386" s="17">
        <f t="shared" si="29"/>
        <v>30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 xml:space="preserve"> ROUND(E387/D387*100,0)</f>
        <v>106</v>
      </c>
      <c r="P387" s="9">
        <f t="shared" ref="P387:P450" si="31">IFERROR(ROUND(E387/L387,2),"n/a")</f>
        <v>111.8</v>
      </c>
      <c r="Q387" s="12" t="s">
        <v>8308</v>
      </c>
      <c r="R387" s="12" t="s">
        <v>8313</v>
      </c>
      <c r="S387" s="20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 s="17">
        <f t="shared" ref="U387:U450" si="34">T387-S387</f>
        <v>30.041666666671517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9">
        <f t="shared" si="31"/>
        <v>46.23</v>
      </c>
      <c r="Q388" s="12" t="s">
        <v>8308</v>
      </c>
      <c r="R388" s="12" t="s">
        <v>8313</v>
      </c>
      <c r="S388" s="20">
        <f t="shared" si="32"/>
        <v>42211.951284722221</v>
      </c>
      <c r="T388" s="16">
        <f t="shared" si="33"/>
        <v>42226.951284722221</v>
      </c>
      <c r="U388" s="17">
        <f t="shared" si="34"/>
        <v>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9">
        <f t="shared" si="31"/>
        <v>144.69</v>
      </c>
      <c r="Q389" s="12" t="s">
        <v>8308</v>
      </c>
      <c r="R389" s="12" t="s">
        <v>8313</v>
      </c>
      <c r="S389" s="20">
        <f t="shared" si="32"/>
        <v>42200.67659722222</v>
      </c>
      <c r="T389" s="16">
        <f t="shared" si="33"/>
        <v>42231.25</v>
      </c>
      <c r="U389" s="17">
        <f t="shared" si="34"/>
        <v>30.573402777779847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9">
        <f t="shared" si="31"/>
        <v>88.85</v>
      </c>
      <c r="Q390" s="12" t="s">
        <v>8308</v>
      </c>
      <c r="R390" s="12" t="s">
        <v>8313</v>
      </c>
      <c r="S390" s="20">
        <f t="shared" si="32"/>
        <v>42549.076157407413</v>
      </c>
      <c r="T390" s="16">
        <f t="shared" si="33"/>
        <v>42579.076157407413</v>
      </c>
      <c r="U390" s="17">
        <f t="shared" si="34"/>
        <v>30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9">
        <f t="shared" si="31"/>
        <v>81.75</v>
      </c>
      <c r="Q391" s="12" t="s">
        <v>8308</v>
      </c>
      <c r="R391" s="12" t="s">
        <v>8313</v>
      </c>
      <c r="S391" s="20">
        <f t="shared" si="32"/>
        <v>41674.063078703701</v>
      </c>
      <c r="T391" s="16">
        <f t="shared" si="33"/>
        <v>41705.957638888889</v>
      </c>
      <c r="U391" s="17">
        <f t="shared" si="34"/>
        <v>31.894560185188311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9">
        <f t="shared" si="31"/>
        <v>71.430000000000007</v>
      </c>
      <c r="Q392" s="12" t="s">
        <v>8308</v>
      </c>
      <c r="R392" s="12" t="s">
        <v>8313</v>
      </c>
      <c r="S392" s="20">
        <f t="shared" si="32"/>
        <v>42112.036712962959</v>
      </c>
      <c r="T392" s="16">
        <f t="shared" si="33"/>
        <v>42132.036712962959</v>
      </c>
      <c r="U392" s="17">
        <f t="shared" si="34"/>
        <v>20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9">
        <f t="shared" si="31"/>
        <v>104.26</v>
      </c>
      <c r="Q393" s="12" t="s">
        <v>8308</v>
      </c>
      <c r="R393" s="12" t="s">
        <v>8313</v>
      </c>
      <c r="S393" s="20">
        <f t="shared" si="32"/>
        <v>40865.042256944449</v>
      </c>
      <c r="T393" s="16">
        <f t="shared" si="33"/>
        <v>40895.040972222225</v>
      </c>
      <c r="U393" s="17">
        <f t="shared" si="34"/>
        <v>29.998715277775773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9">
        <f t="shared" si="31"/>
        <v>90.62</v>
      </c>
      <c r="Q394" s="12" t="s">
        <v>8308</v>
      </c>
      <c r="R394" s="12" t="s">
        <v>8313</v>
      </c>
      <c r="S394" s="20">
        <f t="shared" si="32"/>
        <v>40763.717256944445</v>
      </c>
      <c r="T394" s="16">
        <f t="shared" si="33"/>
        <v>40794.125</v>
      </c>
      <c r="U394" s="17">
        <f t="shared" si="34"/>
        <v>30.407743055555329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9">
        <f t="shared" si="31"/>
        <v>157.33000000000001</v>
      </c>
      <c r="Q395" s="12" t="s">
        <v>8308</v>
      </c>
      <c r="R395" s="12" t="s">
        <v>8313</v>
      </c>
      <c r="S395" s="20">
        <f t="shared" si="32"/>
        <v>41526.708935185183</v>
      </c>
      <c r="T395" s="16">
        <f t="shared" si="33"/>
        <v>41557.708935185183</v>
      </c>
      <c r="U395" s="17">
        <f t="shared" si="34"/>
        <v>31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9">
        <f t="shared" si="31"/>
        <v>105.18</v>
      </c>
      <c r="Q396" s="12" t="s">
        <v>8308</v>
      </c>
      <c r="R396" s="12" t="s">
        <v>8313</v>
      </c>
      <c r="S396" s="20">
        <f t="shared" si="32"/>
        <v>42417.818078703705</v>
      </c>
      <c r="T396" s="16">
        <f t="shared" si="33"/>
        <v>42477.776412037041</v>
      </c>
      <c r="U396" s="17">
        <f t="shared" si="34"/>
        <v>59.958333333335759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9">
        <f t="shared" si="31"/>
        <v>58.72</v>
      </c>
      <c r="Q397" s="12" t="s">
        <v>8308</v>
      </c>
      <c r="R397" s="12" t="s">
        <v>8313</v>
      </c>
      <c r="S397" s="20">
        <f t="shared" si="32"/>
        <v>40990.909259259257</v>
      </c>
      <c r="T397" s="16">
        <f t="shared" si="33"/>
        <v>41026.897222222222</v>
      </c>
      <c r="U397" s="17">
        <f t="shared" si="34"/>
        <v>35.987962962964957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9">
        <f t="shared" si="31"/>
        <v>81.63</v>
      </c>
      <c r="Q398" s="12" t="s">
        <v>8308</v>
      </c>
      <c r="R398" s="12" t="s">
        <v>8313</v>
      </c>
      <c r="S398" s="20">
        <f t="shared" si="32"/>
        <v>41082.564884259256</v>
      </c>
      <c r="T398" s="16">
        <f t="shared" si="33"/>
        <v>41097.564884259256</v>
      </c>
      <c r="U398" s="17">
        <f t="shared" si="34"/>
        <v>15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9">
        <f t="shared" si="31"/>
        <v>56.46</v>
      </c>
      <c r="Q399" s="12" t="s">
        <v>8308</v>
      </c>
      <c r="R399" s="12" t="s">
        <v>8313</v>
      </c>
      <c r="S399" s="20">
        <f t="shared" si="32"/>
        <v>40379.776435185187</v>
      </c>
      <c r="T399" s="16">
        <f t="shared" si="33"/>
        <v>40422.155555555553</v>
      </c>
      <c r="U399" s="17">
        <f t="shared" si="34"/>
        <v>42.379120370365854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9">
        <f t="shared" si="31"/>
        <v>140.1</v>
      </c>
      <c r="Q400" s="12" t="s">
        <v>8308</v>
      </c>
      <c r="R400" s="12" t="s">
        <v>8313</v>
      </c>
      <c r="S400" s="20">
        <f t="shared" si="32"/>
        <v>42078.793124999997</v>
      </c>
      <c r="T400" s="16">
        <f t="shared" si="33"/>
        <v>42123.793124999997</v>
      </c>
      <c r="U400" s="17">
        <f t="shared" si="34"/>
        <v>45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9">
        <f t="shared" si="31"/>
        <v>224.85</v>
      </c>
      <c r="Q401" s="12" t="s">
        <v>8308</v>
      </c>
      <c r="R401" s="12" t="s">
        <v>8313</v>
      </c>
      <c r="S401" s="20">
        <f t="shared" si="32"/>
        <v>42687.875775462962</v>
      </c>
      <c r="T401" s="16">
        <f t="shared" si="33"/>
        <v>42718.5</v>
      </c>
      <c r="U401" s="17">
        <f t="shared" si="34"/>
        <v>30.624224537037662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9">
        <f t="shared" si="31"/>
        <v>181.13</v>
      </c>
      <c r="Q402" s="12" t="s">
        <v>8308</v>
      </c>
      <c r="R402" s="12" t="s">
        <v>8313</v>
      </c>
      <c r="S402" s="20">
        <f t="shared" si="32"/>
        <v>41745.635960648149</v>
      </c>
      <c r="T402" s="16">
        <f t="shared" si="33"/>
        <v>41776.145833333336</v>
      </c>
      <c r="U402" s="17">
        <f t="shared" si="34"/>
        <v>30.509872685186565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9">
        <f t="shared" si="31"/>
        <v>711.04</v>
      </c>
      <c r="Q403" s="12" t="s">
        <v>8308</v>
      </c>
      <c r="R403" s="12" t="s">
        <v>8313</v>
      </c>
      <c r="S403" s="20">
        <f t="shared" si="32"/>
        <v>40732.842245370368</v>
      </c>
      <c r="T403" s="16">
        <f t="shared" si="33"/>
        <v>40762.842245370368</v>
      </c>
      <c r="U403" s="17">
        <f t="shared" si="34"/>
        <v>30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9">
        <f t="shared" si="31"/>
        <v>65.88</v>
      </c>
      <c r="Q404" s="12" t="s">
        <v>8308</v>
      </c>
      <c r="R404" s="12" t="s">
        <v>8313</v>
      </c>
      <c r="S404" s="20">
        <f t="shared" si="32"/>
        <v>42292.539548611108</v>
      </c>
      <c r="T404" s="16">
        <f t="shared" si="33"/>
        <v>42313.58121527778</v>
      </c>
      <c r="U404" s="17">
        <f t="shared" si="34"/>
        <v>21.041666666671517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9">
        <f t="shared" si="31"/>
        <v>75.19</v>
      </c>
      <c r="Q405" s="12" t="s">
        <v>8308</v>
      </c>
      <c r="R405" s="12" t="s">
        <v>8313</v>
      </c>
      <c r="S405" s="20">
        <f t="shared" si="32"/>
        <v>40718.310659722221</v>
      </c>
      <c r="T405" s="16">
        <f t="shared" si="33"/>
        <v>40765.297222222223</v>
      </c>
      <c r="U405" s="17">
        <f t="shared" si="34"/>
        <v>46.986562500002037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9">
        <f t="shared" si="31"/>
        <v>133.13999999999999</v>
      </c>
      <c r="Q406" s="12" t="s">
        <v>8308</v>
      </c>
      <c r="R406" s="12" t="s">
        <v>8313</v>
      </c>
      <c r="S406" s="20">
        <f t="shared" si="32"/>
        <v>41646.628032407411</v>
      </c>
      <c r="T406" s="16">
        <f t="shared" si="33"/>
        <v>41675.961111111108</v>
      </c>
      <c r="U406" s="17">
        <f t="shared" si="34"/>
        <v>29.333078703697538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9">
        <f t="shared" si="31"/>
        <v>55.2</v>
      </c>
      <c r="Q407" s="12" t="s">
        <v>8308</v>
      </c>
      <c r="R407" s="12" t="s">
        <v>8313</v>
      </c>
      <c r="S407" s="20">
        <f t="shared" si="32"/>
        <v>41674.08494212963</v>
      </c>
      <c r="T407" s="16">
        <f t="shared" si="33"/>
        <v>41704.08494212963</v>
      </c>
      <c r="U407" s="17">
        <f t="shared" si="34"/>
        <v>30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9">
        <f t="shared" si="31"/>
        <v>86.16</v>
      </c>
      <c r="Q408" s="12" t="s">
        <v>8308</v>
      </c>
      <c r="R408" s="12" t="s">
        <v>8313</v>
      </c>
      <c r="S408" s="20">
        <f t="shared" si="32"/>
        <v>40638.162465277775</v>
      </c>
      <c r="T408" s="16">
        <f t="shared" si="33"/>
        <v>40672.249305555553</v>
      </c>
      <c r="U408" s="17">
        <f t="shared" si="34"/>
        <v>34.08684027777781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9">
        <f t="shared" si="31"/>
        <v>92.32</v>
      </c>
      <c r="Q409" s="12" t="s">
        <v>8308</v>
      </c>
      <c r="R409" s="12" t="s">
        <v>8313</v>
      </c>
      <c r="S409" s="20">
        <f t="shared" si="32"/>
        <v>40806.870949074073</v>
      </c>
      <c r="T409" s="16">
        <f t="shared" si="33"/>
        <v>40866.912615740745</v>
      </c>
      <c r="U409" s="17">
        <f t="shared" si="34"/>
        <v>60.041666666671517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9">
        <f t="shared" si="31"/>
        <v>160.16</v>
      </c>
      <c r="Q410" s="12" t="s">
        <v>8308</v>
      </c>
      <c r="R410" s="12" t="s">
        <v>8313</v>
      </c>
      <c r="S410" s="20">
        <f t="shared" si="32"/>
        <v>41543.735995370371</v>
      </c>
      <c r="T410" s="16">
        <f t="shared" si="33"/>
        <v>41583.777662037035</v>
      </c>
      <c r="U410" s="17">
        <f t="shared" si="34"/>
        <v>40.041666666664241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9">
        <f t="shared" si="31"/>
        <v>45.6</v>
      </c>
      <c r="Q411" s="12" t="s">
        <v>8308</v>
      </c>
      <c r="R411" s="12" t="s">
        <v>8313</v>
      </c>
      <c r="S411" s="20">
        <f t="shared" si="32"/>
        <v>42543.862777777773</v>
      </c>
      <c r="T411" s="16">
        <f t="shared" si="33"/>
        <v>42573.862777777773</v>
      </c>
      <c r="U411" s="17">
        <f t="shared" si="34"/>
        <v>30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9">
        <f t="shared" si="31"/>
        <v>183.29</v>
      </c>
      <c r="Q412" s="12" t="s">
        <v>8308</v>
      </c>
      <c r="R412" s="12" t="s">
        <v>8313</v>
      </c>
      <c r="S412" s="20">
        <f t="shared" si="32"/>
        <v>42113.981446759266</v>
      </c>
      <c r="T412" s="16">
        <f t="shared" si="33"/>
        <v>42173.981446759266</v>
      </c>
      <c r="U412" s="17">
        <f t="shared" si="34"/>
        <v>60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9">
        <f t="shared" si="31"/>
        <v>125.79</v>
      </c>
      <c r="Q413" s="12" t="s">
        <v>8308</v>
      </c>
      <c r="R413" s="12" t="s">
        <v>8313</v>
      </c>
      <c r="S413" s="20">
        <f t="shared" si="32"/>
        <v>41598.17597222222</v>
      </c>
      <c r="T413" s="16">
        <f t="shared" si="33"/>
        <v>41630.208333333336</v>
      </c>
      <c r="U413" s="17">
        <f t="shared" si="34"/>
        <v>32.032361111116188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9">
        <f t="shared" si="31"/>
        <v>57.65</v>
      </c>
      <c r="Q414" s="12" t="s">
        <v>8308</v>
      </c>
      <c r="R414" s="12" t="s">
        <v>8313</v>
      </c>
      <c r="S414" s="20">
        <f t="shared" si="32"/>
        <v>41099.742800925924</v>
      </c>
      <c r="T414" s="16">
        <f t="shared" si="33"/>
        <v>41115.742800925924</v>
      </c>
      <c r="U414" s="17">
        <f t="shared" si="34"/>
        <v>16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9">
        <f t="shared" si="31"/>
        <v>78.66</v>
      </c>
      <c r="Q415" s="12" t="s">
        <v>8308</v>
      </c>
      <c r="R415" s="12" t="s">
        <v>8313</v>
      </c>
      <c r="S415" s="20">
        <f t="shared" si="32"/>
        <v>41079.877442129626</v>
      </c>
      <c r="T415" s="16">
        <f t="shared" si="33"/>
        <v>41109.877442129626</v>
      </c>
      <c r="U415" s="17">
        <f t="shared" si="34"/>
        <v>30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9">
        <f t="shared" si="31"/>
        <v>91.48</v>
      </c>
      <c r="Q416" s="12" t="s">
        <v>8308</v>
      </c>
      <c r="R416" s="12" t="s">
        <v>8313</v>
      </c>
      <c r="S416" s="20">
        <f t="shared" si="32"/>
        <v>41529.063252314816</v>
      </c>
      <c r="T416" s="16">
        <f t="shared" si="33"/>
        <v>41559.063252314816</v>
      </c>
      <c r="U416" s="17">
        <f t="shared" si="34"/>
        <v>30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9">
        <f t="shared" si="31"/>
        <v>68.099999999999994</v>
      </c>
      <c r="Q417" s="12" t="s">
        <v>8308</v>
      </c>
      <c r="R417" s="12" t="s">
        <v>8313</v>
      </c>
      <c r="S417" s="20">
        <f t="shared" si="32"/>
        <v>41904.851875</v>
      </c>
      <c r="T417" s="16">
        <f t="shared" si="33"/>
        <v>41929.5</v>
      </c>
      <c r="U417" s="17">
        <f t="shared" si="34"/>
        <v>24.648124999999709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9">
        <f t="shared" si="31"/>
        <v>48.09</v>
      </c>
      <c r="Q418" s="12" t="s">
        <v>8308</v>
      </c>
      <c r="R418" s="12" t="s">
        <v>8313</v>
      </c>
      <c r="S418" s="20">
        <f t="shared" si="32"/>
        <v>41648.396192129629</v>
      </c>
      <c r="T418" s="16">
        <f t="shared" si="33"/>
        <v>41678.396192129629</v>
      </c>
      <c r="U418" s="17">
        <f t="shared" si="34"/>
        <v>30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9">
        <f t="shared" si="31"/>
        <v>202.42</v>
      </c>
      <c r="Q419" s="12" t="s">
        <v>8308</v>
      </c>
      <c r="R419" s="12" t="s">
        <v>8313</v>
      </c>
      <c r="S419" s="20">
        <f t="shared" si="32"/>
        <v>41360.970601851855</v>
      </c>
      <c r="T419" s="16">
        <f t="shared" si="33"/>
        <v>41372.189583333333</v>
      </c>
      <c r="U419" s="17">
        <f t="shared" si="34"/>
        <v>11.218981481477385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9">
        <f t="shared" si="31"/>
        <v>216.75</v>
      </c>
      <c r="Q420" s="12" t="s">
        <v>8308</v>
      </c>
      <c r="R420" s="12" t="s">
        <v>8313</v>
      </c>
      <c r="S420" s="20">
        <f t="shared" si="32"/>
        <v>42178.282372685186</v>
      </c>
      <c r="T420" s="16">
        <f t="shared" si="33"/>
        <v>42208.282372685186</v>
      </c>
      <c r="U420" s="17">
        <f t="shared" si="34"/>
        <v>30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9">
        <f t="shared" si="31"/>
        <v>110.07</v>
      </c>
      <c r="Q421" s="12" t="s">
        <v>8308</v>
      </c>
      <c r="R421" s="12" t="s">
        <v>8313</v>
      </c>
      <c r="S421" s="20">
        <f t="shared" si="32"/>
        <v>41394.842442129629</v>
      </c>
      <c r="T421" s="16">
        <f t="shared" si="33"/>
        <v>41454.842442129629</v>
      </c>
      <c r="U421" s="17">
        <f t="shared" si="34"/>
        <v>60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9">
        <f t="shared" si="31"/>
        <v>4.83</v>
      </c>
      <c r="Q422" s="12" t="s">
        <v>8308</v>
      </c>
      <c r="R422" s="12" t="s">
        <v>8314</v>
      </c>
      <c r="S422" s="20">
        <f t="shared" si="32"/>
        <v>41682.23646990741</v>
      </c>
      <c r="T422" s="16">
        <f t="shared" si="33"/>
        <v>41712.194803240738</v>
      </c>
      <c r="U422" s="17">
        <f t="shared" si="34"/>
        <v>29.958333333328483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9">
        <f t="shared" si="31"/>
        <v>50.17</v>
      </c>
      <c r="Q423" s="12" t="s">
        <v>8308</v>
      </c>
      <c r="R423" s="12" t="s">
        <v>8314</v>
      </c>
      <c r="S423" s="20">
        <f t="shared" si="32"/>
        <v>42177.491388888884</v>
      </c>
      <c r="T423" s="16">
        <f t="shared" si="33"/>
        <v>42237.491388888884</v>
      </c>
      <c r="U423" s="17">
        <f t="shared" si="34"/>
        <v>60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9">
        <f t="shared" si="31"/>
        <v>35.83</v>
      </c>
      <c r="Q424" s="12" t="s">
        <v>8308</v>
      </c>
      <c r="R424" s="12" t="s">
        <v>8314</v>
      </c>
      <c r="S424" s="20">
        <f t="shared" si="32"/>
        <v>41863.260381944441</v>
      </c>
      <c r="T424" s="16">
        <f t="shared" si="33"/>
        <v>41893.260381944441</v>
      </c>
      <c r="U424" s="17">
        <f t="shared" si="34"/>
        <v>30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9">
        <f t="shared" si="31"/>
        <v>11.77</v>
      </c>
      <c r="Q425" s="12" t="s">
        <v>8308</v>
      </c>
      <c r="R425" s="12" t="s">
        <v>8314</v>
      </c>
      <c r="S425" s="20">
        <f t="shared" si="32"/>
        <v>41400.92627314815</v>
      </c>
      <c r="T425" s="16">
        <f t="shared" si="33"/>
        <v>41430.92627314815</v>
      </c>
      <c r="U425" s="17">
        <f t="shared" si="34"/>
        <v>30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9">
        <f t="shared" si="31"/>
        <v>40.78</v>
      </c>
      <c r="Q426" s="12" t="s">
        <v>8308</v>
      </c>
      <c r="R426" s="12" t="s">
        <v>8314</v>
      </c>
      <c r="S426" s="20">
        <f t="shared" si="32"/>
        <v>40934.376145833332</v>
      </c>
      <c r="T426" s="16">
        <f t="shared" si="33"/>
        <v>40994.334479166668</v>
      </c>
      <c r="U426" s="17">
        <f t="shared" si="34"/>
        <v>59.958333333335759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9">
        <f t="shared" si="31"/>
        <v>3</v>
      </c>
      <c r="Q427" s="12" t="s">
        <v>8308</v>
      </c>
      <c r="R427" s="12" t="s">
        <v>8314</v>
      </c>
      <c r="S427" s="20">
        <f t="shared" si="32"/>
        <v>42275.861157407402</v>
      </c>
      <c r="T427" s="16">
        <f t="shared" si="33"/>
        <v>42335.902824074074</v>
      </c>
      <c r="U427" s="17">
        <f t="shared" si="34"/>
        <v>60.041666666671517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9">
        <f t="shared" si="31"/>
        <v>16.63</v>
      </c>
      <c r="Q428" s="12" t="s">
        <v>8308</v>
      </c>
      <c r="R428" s="12" t="s">
        <v>8314</v>
      </c>
      <c r="S428" s="20">
        <f t="shared" si="32"/>
        <v>42400.711967592593</v>
      </c>
      <c r="T428" s="16">
        <f t="shared" si="33"/>
        <v>42430.711967592593</v>
      </c>
      <c r="U428" s="17">
        <f t="shared" si="34"/>
        <v>30</v>
      </c>
    </row>
    <row r="429" spans="1:21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9" t="str">
        <f t="shared" si="31"/>
        <v>n/a</v>
      </c>
      <c r="Q429" s="12" t="s">
        <v>8308</v>
      </c>
      <c r="R429" s="12" t="s">
        <v>8314</v>
      </c>
      <c r="S429" s="20">
        <f t="shared" si="32"/>
        <v>42285.909027777772</v>
      </c>
      <c r="T429" s="16">
        <f t="shared" si="33"/>
        <v>42299.790972222225</v>
      </c>
      <c r="U429" s="17">
        <f t="shared" si="34"/>
        <v>13.881944444452529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9">
        <f t="shared" si="31"/>
        <v>52</v>
      </c>
      <c r="Q430" s="12" t="s">
        <v>8308</v>
      </c>
      <c r="R430" s="12" t="s">
        <v>8314</v>
      </c>
      <c r="S430" s="20">
        <f t="shared" si="32"/>
        <v>41778.766724537039</v>
      </c>
      <c r="T430" s="16">
        <f t="shared" si="33"/>
        <v>41806.916666666664</v>
      </c>
      <c r="U430" s="17">
        <f t="shared" si="34"/>
        <v>28.149942129624833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9" t="str">
        <f t="shared" si="31"/>
        <v>n/a</v>
      </c>
      <c r="Q431" s="12" t="s">
        <v>8308</v>
      </c>
      <c r="R431" s="12" t="s">
        <v>8314</v>
      </c>
      <c r="S431" s="20">
        <f t="shared" si="32"/>
        <v>40070.901412037041</v>
      </c>
      <c r="T431" s="16">
        <f t="shared" si="33"/>
        <v>40144.207638888889</v>
      </c>
      <c r="U431" s="17">
        <f t="shared" si="34"/>
        <v>73.306226851847896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9">
        <f t="shared" si="31"/>
        <v>4.8</v>
      </c>
      <c r="Q432" s="12" t="s">
        <v>8308</v>
      </c>
      <c r="R432" s="12" t="s">
        <v>8314</v>
      </c>
      <c r="S432" s="20">
        <f t="shared" si="32"/>
        <v>41513.107256944444</v>
      </c>
      <c r="T432" s="16">
        <f t="shared" si="33"/>
        <v>41528.107256944444</v>
      </c>
      <c r="U432" s="17">
        <f t="shared" si="34"/>
        <v>15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9">
        <f t="shared" si="31"/>
        <v>51.88</v>
      </c>
      <c r="Q433" s="12" t="s">
        <v>8308</v>
      </c>
      <c r="R433" s="12" t="s">
        <v>8314</v>
      </c>
      <c r="S433" s="20">
        <f t="shared" si="32"/>
        <v>42526.871331018512</v>
      </c>
      <c r="T433" s="16">
        <f t="shared" si="33"/>
        <v>42556.871331018512</v>
      </c>
      <c r="U433" s="17">
        <f t="shared" si="34"/>
        <v>30</v>
      </c>
    </row>
    <row r="434" spans="1:21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9">
        <f t="shared" si="31"/>
        <v>71.25</v>
      </c>
      <c r="Q434" s="12" t="s">
        <v>8308</v>
      </c>
      <c r="R434" s="12" t="s">
        <v>8314</v>
      </c>
      <c r="S434" s="20">
        <f t="shared" si="32"/>
        <v>42238.726631944446</v>
      </c>
      <c r="T434" s="16">
        <f t="shared" si="33"/>
        <v>42298.726631944446</v>
      </c>
      <c r="U434" s="17">
        <f t="shared" si="34"/>
        <v>60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9" t="str">
        <f t="shared" si="31"/>
        <v>n/a</v>
      </c>
      <c r="Q435" s="12" t="s">
        <v>8308</v>
      </c>
      <c r="R435" s="12" t="s">
        <v>8314</v>
      </c>
      <c r="S435" s="20">
        <f t="shared" si="32"/>
        <v>42228.629884259266</v>
      </c>
      <c r="T435" s="16">
        <f t="shared" si="33"/>
        <v>42288.629884259266</v>
      </c>
      <c r="U435" s="17">
        <f t="shared" si="34"/>
        <v>60</v>
      </c>
    </row>
    <row r="436" spans="1:21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9">
        <f t="shared" si="31"/>
        <v>62.5</v>
      </c>
      <c r="Q436" s="12" t="s">
        <v>8308</v>
      </c>
      <c r="R436" s="12" t="s">
        <v>8314</v>
      </c>
      <c r="S436" s="20">
        <f t="shared" si="32"/>
        <v>41576.834513888891</v>
      </c>
      <c r="T436" s="16">
        <f t="shared" si="33"/>
        <v>41609.876180555555</v>
      </c>
      <c r="U436" s="17">
        <f t="shared" si="34"/>
        <v>33.041666666664241</v>
      </c>
    </row>
    <row r="437" spans="1:21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9">
        <f t="shared" si="31"/>
        <v>1</v>
      </c>
      <c r="Q437" s="12" t="s">
        <v>8308</v>
      </c>
      <c r="R437" s="12" t="s">
        <v>8314</v>
      </c>
      <c r="S437" s="20">
        <f t="shared" si="32"/>
        <v>41500.747453703705</v>
      </c>
      <c r="T437" s="16">
        <f t="shared" si="33"/>
        <v>41530.747453703705</v>
      </c>
      <c r="U437" s="17">
        <f t="shared" si="34"/>
        <v>30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9" t="str">
        <f t="shared" si="31"/>
        <v>n/a</v>
      </c>
      <c r="Q438" s="12" t="s">
        <v>8308</v>
      </c>
      <c r="R438" s="12" t="s">
        <v>8314</v>
      </c>
      <c r="S438" s="20">
        <f t="shared" si="32"/>
        <v>41456.36241898148</v>
      </c>
      <c r="T438" s="16">
        <f t="shared" si="33"/>
        <v>41486.36241898148</v>
      </c>
      <c r="U438" s="17">
        <f t="shared" si="34"/>
        <v>30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9" t="str">
        <f t="shared" si="31"/>
        <v>n/a</v>
      </c>
      <c r="Q439" s="12" t="s">
        <v>8308</v>
      </c>
      <c r="R439" s="12" t="s">
        <v>8314</v>
      </c>
      <c r="S439" s="20">
        <f t="shared" si="32"/>
        <v>42591.31858796296</v>
      </c>
      <c r="T439" s="16">
        <f t="shared" si="33"/>
        <v>42651.31858796296</v>
      </c>
      <c r="U439" s="17">
        <f t="shared" si="34"/>
        <v>60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9">
        <f t="shared" si="31"/>
        <v>170.55</v>
      </c>
      <c r="Q440" s="12" t="s">
        <v>8308</v>
      </c>
      <c r="R440" s="12" t="s">
        <v>8314</v>
      </c>
      <c r="S440" s="20">
        <f t="shared" si="32"/>
        <v>42296.261087962965</v>
      </c>
      <c r="T440" s="16">
        <f t="shared" si="33"/>
        <v>42326.302754629629</v>
      </c>
      <c r="U440" s="17">
        <f t="shared" si="34"/>
        <v>30.041666666664241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9" t="str">
        <f t="shared" si="31"/>
        <v>n/a</v>
      </c>
      <c r="Q441" s="12" t="s">
        <v>8308</v>
      </c>
      <c r="R441" s="12" t="s">
        <v>8314</v>
      </c>
      <c r="S441" s="20">
        <f t="shared" si="32"/>
        <v>41919.761782407404</v>
      </c>
      <c r="T441" s="16">
        <f t="shared" si="33"/>
        <v>41929.761782407404</v>
      </c>
      <c r="U441" s="17">
        <f t="shared" si="34"/>
        <v>10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9">
        <f t="shared" si="31"/>
        <v>5</v>
      </c>
      <c r="Q442" s="12" t="s">
        <v>8308</v>
      </c>
      <c r="R442" s="12" t="s">
        <v>8314</v>
      </c>
      <c r="S442" s="20">
        <f t="shared" si="32"/>
        <v>42423.985567129625</v>
      </c>
      <c r="T442" s="16">
        <f t="shared" si="33"/>
        <v>42453.943900462968</v>
      </c>
      <c r="U442" s="17">
        <f t="shared" si="34"/>
        <v>29.958333333343035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9" t="str">
        <f t="shared" si="31"/>
        <v>n/a</v>
      </c>
      <c r="Q443" s="12" t="s">
        <v>8308</v>
      </c>
      <c r="R443" s="12" t="s">
        <v>8314</v>
      </c>
      <c r="S443" s="20">
        <f t="shared" si="32"/>
        <v>41550.793935185182</v>
      </c>
      <c r="T443" s="16">
        <f t="shared" si="33"/>
        <v>41580.793935185182</v>
      </c>
      <c r="U443" s="17">
        <f t="shared" si="34"/>
        <v>30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9">
        <f t="shared" si="31"/>
        <v>393.59</v>
      </c>
      <c r="Q444" s="12" t="s">
        <v>8308</v>
      </c>
      <c r="R444" s="12" t="s">
        <v>8314</v>
      </c>
      <c r="S444" s="20">
        <f t="shared" si="32"/>
        <v>42024.888692129629</v>
      </c>
      <c r="T444" s="16">
        <f t="shared" si="33"/>
        <v>42054.888692129629</v>
      </c>
      <c r="U444" s="17">
        <f t="shared" si="34"/>
        <v>30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9">
        <f t="shared" si="31"/>
        <v>5</v>
      </c>
      <c r="Q445" s="12" t="s">
        <v>8308</v>
      </c>
      <c r="R445" s="12" t="s">
        <v>8314</v>
      </c>
      <c r="S445" s="20">
        <f t="shared" si="32"/>
        <v>41650.015057870369</v>
      </c>
      <c r="T445" s="16">
        <f t="shared" si="33"/>
        <v>41680.015057870369</v>
      </c>
      <c r="U445" s="17">
        <f t="shared" si="34"/>
        <v>30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9">
        <f t="shared" si="31"/>
        <v>50</v>
      </c>
      <c r="Q446" s="12" t="s">
        <v>8308</v>
      </c>
      <c r="R446" s="12" t="s">
        <v>8314</v>
      </c>
      <c r="S446" s="20">
        <f t="shared" si="32"/>
        <v>40894.906956018516</v>
      </c>
      <c r="T446" s="16">
        <f t="shared" si="33"/>
        <v>40954.906956018516</v>
      </c>
      <c r="U446" s="17">
        <f t="shared" si="34"/>
        <v>60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9">
        <f t="shared" si="31"/>
        <v>1</v>
      </c>
      <c r="Q447" s="12" t="s">
        <v>8308</v>
      </c>
      <c r="R447" s="12" t="s">
        <v>8314</v>
      </c>
      <c r="S447" s="20">
        <f t="shared" si="32"/>
        <v>42130.335358796292</v>
      </c>
      <c r="T447" s="16">
        <f t="shared" si="33"/>
        <v>42145.335358796292</v>
      </c>
      <c r="U447" s="17">
        <f t="shared" si="34"/>
        <v>15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9">
        <f t="shared" si="31"/>
        <v>47.88</v>
      </c>
      <c r="Q448" s="12" t="s">
        <v>8308</v>
      </c>
      <c r="R448" s="12" t="s">
        <v>8314</v>
      </c>
      <c r="S448" s="20">
        <f t="shared" si="32"/>
        <v>42037.083564814813</v>
      </c>
      <c r="T448" s="16">
        <f t="shared" si="33"/>
        <v>42067.083564814813</v>
      </c>
      <c r="U448" s="17">
        <f t="shared" si="34"/>
        <v>30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9">
        <f t="shared" si="31"/>
        <v>5</v>
      </c>
      <c r="Q449" s="12" t="s">
        <v>8308</v>
      </c>
      <c r="R449" s="12" t="s">
        <v>8314</v>
      </c>
      <c r="S449" s="20">
        <f t="shared" si="32"/>
        <v>41331.555127314816</v>
      </c>
      <c r="T449" s="16">
        <f t="shared" si="33"/>
        <v>41356.513460648144</v>
      </c>
      <c r="U449" s="17">
        <f t="shared" si="34"/>
        <v>24.958333333328483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9">
        <f t="shared" si="31"/>
        <v>20.5</v>
      </c>
      <c r="Q450" s="12" t="s">
        <v>8308</v>
      </c>
      <c r="R450" s="12" t="s">
        <v>8314</v>
      </c>
      <c r="S450" s="20">
        <f t="shared" si="32"/>
        <v>41753.758043981477</v>
      </c>
      <c r="T450" s="16">
        <f t="shared" si="33"/>
        <v>41773.758043981477</v>
      </c>
      <c r="U450" s="17">
        <f t="shared" si="34"/>
        <v>20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 xml:space="preserve"> ROUND(E451/D451*100,0)</f>
        <v>2</v>
      </c>
      <c r="P451" s="9">
        <f t="shared" ref="P451:P514" si="36">IFERROR(ROUND(E451/L451,2),"n/a")</f>
        <v>9</v>
      </c>
      <c r="Q451" s="12" t="s">
        <v>8308</v>
      </c>
      <c r="R451" s="12" t="s">
        <v>8314</v>
      </c>
      <c r="S451" s="20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 s="17">
        <f t="shared" ref="U451:U514" si="39">T451-S451</f>
        <v>30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9">
        <f t="shared" si="36"/>
        <v>56.57</v>
      </c>
      <c r="Q452" s="12" t="s">
        <v>8308</v>
      </c>
      <c r="R452" s="12" t="s">
        <v>8314</v>
      </c>
      <c r="S452" s="20">
        <f t="shared" si="37"/>
        <v>41654.946759259255</v>
      </c>
      <c r="T452" s="16">
        <f t="shared" si="38"/>
        <v>41684.946759259255</v>
      </c>
      <c r="U452" s="17">
        <f t="shared" si="39"/>
        <v>30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9" t="str">
        <f t="shared" si="36"/>
        <v>n/a</v>
      </c>
      <c r="Q453" s="12" t="s">
        <v>8308</v>
      </c>
      <c r="R453" s="12" t="s">
        <v>8314</v>
      </c>
      <c r="S453" s="20">
        <f t="shared" si="37"/>
        <v>41634.715173611112</v>
      </c>
      <c r="T453" s="16">
        <f t="shared" si="38"/>
        <v>41664.715173611112</v>
      </c>
      <c r="U453" s="17">
        <f t="shared" si="39"/>
        <v>30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9">
        <f t="shared" si="36"/>
        <v>40</v>
      </c>
      <c r="Q454" s="12" t="s">
        <v>8308</v>
      </c>
      <c r="R454" s="12" t="s">
        <v>8314</v>
      </c>
      <c r="S454" s="20">
        <f t="shared" si="37"/>
        <v>42107.703877314809</v>
      </c>
      <c r="T454" s="16">
        <f t="shared" si="38"/>
        <v>42137.703877314809</v>
      </c>
      <c r="U454" s="17">
        <f t="shared" si="39"/>
        <v>30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9">
        <f t="shared" si="36"/>
        <v>13</v>
      </c>
      <c r="Q455" s="12" t="s">
        <v>8308</v>
      </c>
      <c r="R455" s="12" t="s">
        <v>8314</v>
      </c>
      <c r="S455" s="20">
        <f t="shared" si="37"/>
        <v>42038.824988425928</v>
      </c>
      <c r="T455" s="16">
        <f t="shared" si="38"/>
        <v>42054.824988425928</v>
      </c>
      <c r="U455" s="17">
        <f t="shared" si="39"/>
        <v>16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9">
        <f t="shared" si="36"/>
        <v>16.399999999999999</v>
      </c>
      <c r="Q456" s="12" t="s">
        <v>8308</v>
      </c>
      <c r="R456" s="12" t="s">
        <v>8314</v>
      </c>
      <c r="S456" s="20">
        <f t="shared" si="37"/>
        <v>41938.717256944445</v>
      </c>
      <c r="T456" s="16">
        <f t="shared" si="38"/>
        <v>41969.551388888889</v>
      </c>
      <c r="U456" s="17">
        <f t="shared" si="39"/>
        <v>30.83413194444438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9">
        <f t="shared" si="36"/>
        <v>22.5</v>
      </c>
      <c r="Q457" s="12" t="s">
        <v>8308</v>
      </c>
      <c r="R457" s="12" t="s">
        <v>8314</v>
      </c>
      <c r="S457" s="20">
        <f t="shared" si="37"/>
        <v>40971.002569444441</v>
      </c>
      <c r="T457" s="16">
        <f t="shared" si="38"/>
        <v>41016.021527777775</v>
      </c>
      <c r="U457" s="17">
        <f t="shared" si="39"/>
        <v>45.018958333334012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9">
        <f t="shared" si="36"/>
        <v>20.329999999999998</v>
      </c>
      <c r="Q458" s="12" t="s">
        <v>8308</v>
      </c>
      <c r="R458" s="12" t="s">
        <v>8314</v>
      </c>
      <c r="S458" s="20">
        <f t="shared" si="37"/>
        <v>41547.694456018515</v>
      </c>
      <c r="T458" s="16">
        <f t="shared" si="38"/>
        <v>41569.165972222225</v>
      </c>
      <c r="U458" s="17">
        <f t="shared" si="39"/>
        <v>21.471516203710053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9" t="str">
        <f t="shared" si="36"/>
        <v>n/a</v>
      </c>
      <c r="Q459" s="12" t="s">
        <v>8308</v>
      </c>
      <c r="R459" s="12" t="s">
        <v>8314</v>
      </c>
      <c r="S459" s="20">
        <f t="shared" si="37"/>
        <v>41837.767500000002</v>
      </c>
      <c r="T459" s="16">
        <f t="shared" si="38"/>
        <v>41867.767500000002</v>
      </c>
      <c r="U459" s="17">
        <f t="shared" si="39"/>
        <v>30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9">
        <f t="shared" si="36"/>
        <v>16.760000000000002</v>
      </c>
      <c r="Q460" s="12" t="s">
        <v>8308</v>
      </c>
      <c r="R460" s="12" t="s">
        <v>8314</v>
      </c>
      <c r="S460" s="20">
        <f t="shared" si="37"/>
        <v>41378.69976851852</v>
      </c>
      <c r="T460" s="16">
        <f t="shared" si="38"/>
        <v>41408.69976851852</v>
      </c>
      <c r="U460" s="17">
        <f t="shared" si="39"/>
        <v>30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9">
        <f t="shared" si="36"/>
        <v>25</v>
      </c>
      <c r="Q461" s="12" t="s">
        <v>8308</v>
      </c>
      <c r="R461" s="12" t="s">
        <v>8314</v>
      </c>
      <c r="S461" s="20">
        <f t="shared" si="37"/>
        <v>40800.6403587963</v>
      </c>
      <c r="T461" s="16">
        <f t="shared" si="38"/>
        <v>40860.682025462964</v>
      </c>
      <c r="U461" s="17">
        <f t="shared" si="39"/>
        <v>60.041666666664241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9">
        <f t="shared" si="36"/>
        <v>12.5</v>
      </c>
      <c r="Q462" s="12" t="s">
        <v>8308</v>
      </c>
      <c r="R462" s="12" t="s">
        <v>8314</v>
      </c>
      <c r="S462" s="20">
        <f t="shared" si="37"/>
        <v>41759.542534722219</v>
      </c>
      <c r="T462" s="16">
        <f t="shared" si="38"/>
        <v>41791.166666666664</v>
      </c>
      <c r="U462" s="17">
        <f t="shared" si="39"/>
        <v>31.624131944445253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9" t="str">
        <f t="shared" si="36"/>
        <v>n/a</v>
      </c>
      <c r="Q463" s="12" t="s">
        <v>8308</v>
      </c>
      <c r="R463" s="12" t="s">
        <v>8314</v>
      </c>
      <c r="S463" s="20">
        <f t="shared" si="37"/>
        <v>41407.84684027778</v>
      </c>
      <c r="T463" s="16">
        <f t="shared" si="38"/>
        <v>41427.84684027778</v>
      </c>
      <c r="U463" s="17">
        <f t="shared" si="39"/>
        <v>20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9" t="str">
        <f t="shared" si="36"/>
        <v>n/a</v>
      </c>
      <c r="Q464" s="12" t="s">
        <v>8308</v>
      </c>
      <c r="R464" s="12" t="s">
        <v>8314</v>
      </c>
      <c r="S464" s="20">
        <f t="shared" si="37"/>
        <v>40705.126631944448</v>
      </c>
      <c r="T464" s="16">
        <f t="shared" si="38"/>
        <v>40765.126631944448</v>
      </c>
      <c r="U464" s="17">
        <f t="shared" si="39"/>
        <v>60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9">
        <f t="shared" si="36"/>
        <v>113.64</v>
      </c>
      <c r="Q465" s="12" t="s">
        <v>8308</v>
      </c>
      <c r="R465" s="12" t="s">
        <v>8314</v>
      </c>
      <c r="S465" s="20">
        <f t="shared" si="37"/>
        <v>40750.710104166668</v>
      </c>
      <c r="T465" s="16">
        <f t="shared" si="38"/>
        <v>40810.710104166668</v>
      </c>
      <c r="U465" s="17">
        <f t="shared" si="39"/>
        <v>60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9">
        <f t="shared" si="36"/>
        <v>1</v>
      </c>
      <c r="Q466" s="12" t="s">
        <v>8308</v>
      </c>
      <c r="R466" s="12" t="s">
        <v>8314</v>
      </c>
      <c r="S466" s="20">
        <f t="shared" si="37"/>
        <v>42488.848784722228</v>
      </c>
      <c r="T466" s="16">
        <f t="shared" si="38"/>
        <v>42508.848784722228</v>
      </c>
      <c r="U466" s="17">
        <f t="shared" si="39"/>
        <v>20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9">
        <f t="shared" si="36"/>
        <v>17.25</v>
      </c>
      <c r="Q467" s="12" t="s">
        <v>8308</v>
      </c>
      <c r="R467" s="12" t="s">
        <v>8314</v>
      </c>
      <c r="S467" s="20">
        <f t="shared" si="37"/>
        <v>41801.120069444441</v>
      </c>
      <c r="T467" s="16">
        <f t="shared" si="38"/>
        <v>41817.120069444441</v>
      </c>
      <c r="U467" s="17">
        <f t="shared" si="39"/>
        <v>16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9">
        <f t="shared" si="36"/>
        <v>15.2</v>
      </c>
      <c r="Q468" s="12" t="s">
        <v>8308</v>
      </c>
      <c r="R468" s="12" t="s">
        <v>8314</v>
      </c>
      <c r="S468" s="20">
        <f t="shared" si="37"/>
        <v>41129.942870370374</v>
      </c>
      <c r="T468" s="16">
        <f t="shared" si="38"/>
        <v>41159.942870370374</v>
      </c>
      <c r="U468" s="17">
        <f t="shared" si="39"/>
        <v>30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9">
        <f t="shared" si="36"/>
        <v>110.64</v>
      </c>
      <c r="Q469" s="12" t="s">
        <v>8308</v>
      </c>
      <c r="R469" s="12" t="s">
        <v>8314</v>
      </c>
      <c r="S469" s="20">
        <f t="shared" si="37"/>
        <v>41135.679791666669</v>
      </c>
      <c r="T469" s="16">
        <f t="shared" si="38"/>
        <v>41180.679791666669</v>
      </c>
      <c r="U469" s="17">
        <f t="shared" si="39"/>
        <v>45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9" t="str">
        <f t="shared" si="36"/>
        <v>n/a</v>
      </c>
      <c r="Q470" s="12" t="s">
        <v>8308</v>
      </c>
      <c r="R470" s="12" t="s">
        <v>8314</v>
      </c>
      <c r="S470" s="20">
        <f t="shared" si="37"/>
        <v>41041.167627314811</v>
      </c>
      <c r="T470" s="16">
        <f t="shared" si="38"/>
        <v>41101.160474537035</v>
      </c>
      <c r="U470" s="17">
        <f t="shared" si="39"/>
        <v>59.992847222223645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9" t="str">
        <f t="shared" si="36"/>
        <v>n/a</v>
      </c>
      <c r="Q471" s="12" t="s">
        <v>8308</v>
      </c>
      <c r="R471" s="12" t="s">
        <v>8314</v>
      </c>
      <c r="S471" s="20">
        <f t="shared" si="37"/>
        <v>41827.989861111113</v>
      </c>
      <c r="T471" s="16">
        <f t="shared" si="38"/>
        <v>41887.989861111113</v>
      </c>
      <c r="U471" s="17">
        <f t="shared" si="39"/>
        <v>60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9">
        <f t="shared" si="36"/>
        <v>25.5</v>
      </c>
      <c r="Q472" s="12" t="s">
        <v>8308</v>
      </c>
      <c r="R472" s="12" t="s">
        <v>8314</v>
      </c>
      <c r="S472" s="20">
        <f t="shared" si="37"/>
        <v>41605.167696759258</v>
      </c>
      <c r="T472" s="16">
        <f t="shared" si="38"/>
        <v>41655.166666666664</v>
      </c>
      <c r="U472" s="17">
        <f t="shared" si="39"/>
        <v>49.998969907406718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9">
        <f t="shared" si="36"/>
        <v>38.479999999999997</v>
      </c>
      <c r="Q473" s="12" t="s">
        <v>8308</v>
      </c>
      <c r="R473" s="12" t="s">
        <v>8314</v>
      </c>
      <c r="S473" s="20">
        <f t="shared" si="37"/>
        <v>41703.721979166665</v>
      </c>
      <c r="T473" s="16">
        <f t="shared" si="38"/>
        <v>41748.680312500001</v>
      </c>
      <c r="U473" s="17">
        <f t="shared" si="39"/>
        <v>44.958333333335759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9">
        <f t="shared" si="36"/>
        <v>28.2</v>
      </c>
      <c r="Q474" s="12" t="s">
        <v>8308</v>
      </c>
      <c r="R474" s="12" t="s">
        <v>8314</v>
      </c>
      <c r="S474" s="20">
        <f t="shared" si="37"/>
        <v>41844.922662037039</v>
      </c>
      <c r="T474" s="16">
        <f t="shared" si="38"/>
        <v>41874.922662037039</v>
      </c>
      <c r="U474" s="17">
        <f t="shared" si="39"/>
        <v>30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9">
        <f t="shared" si="36"/>
        <v>61.5</v>
      </c>
      <c r="Q475" s="12" t="s">
        <v>8308</v>
      </c>
      <c r="R475" s="12" t="s">
        <v>8314</v>
      </c>
      <c r="S475" s="20">
        <f t="shared" si="37"/>
        <v>41869.698136574072</v>
      </c>
      <c r="T475" s="16">
        <f t="shared" si="38"/>
        <v>41899.698136574072</v>
      </c>
      <c r="U475" s="17">
        <f t="shared" si="39"/>
        <v>30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9">
        <f t="shared" si="36"/>
        <v>1</v>
      </c>
      <c r="Q476" s="12" t="s">
        <v>8308</v>
      </c>
      <c r="R476" s="12" t="s">
        <v>8314</v>
      </c>
      <c r="S476" s="20">
        <f t="shared" si="37"/>
        <v>42753.329039351855</v>
      </c>
      <c r="T476" s="16">
        <f t="shared" si="38"/>
        <v>42783.329039351855</v>
      </c>
      <c r="U476" s="17">
        <f t="shared" si="39"/>
        <v>30</v>
      </c>
    </row>
    <row r="477" spans="1:21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9" t="str">
        <f t="shared" si="36"/>
        <v>n/a</v>
      </c>
      <c r="Q477" s="12" t="s">
        <v>8308</v>
      </c>
      <c r="R477" s="12" t="s">
        <v>8314</v>
      </c>
      <c r="S477" s="20">
        <f t="shared" si="37"/>
        <v>42100.086145833338</v>
      </c>
      <c r="T477" s="16">
        <f t="shared" si="38"/>
        <v>42130.086145833338</v>
      </c>
      <c r="U477" s="17">
        <f t="shared" si="39"/>
        <v>30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9">
        <f t="shared" si="36"/>
        <v>39.57</v>
      </c>
      <c r="Q478" s="12" t="s">
        <v>8308</v>
      </c>
      <c r="R478" s="12" t="s">
        <v>8314</v>
      </c>
      <c r="S478" s="20">
        <f t="shared" si="37"/>
        <v>41757.975011574075</v>
      </c>
      <c r="T478" s="16">
        <f t="shared" si="38"/>
        <v>41793.165972222225</v>
      </c>
      <c r="U478" s="17">
        <f t="shared" si="39"/>
        <v>35.190960648149485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9" t="str">
        <f t="shared" si="36"/>
        <v>n/a</v>
      </c>
      <c r="Q479" s="12" t="s">
        <v>8308</v>
      </c>
      <c r="R479" s="12" t="s">
        <v>8314</v>
      </c>
      <c r="S479" s="20">
        <f t="shared" si="37"/>
        <v>40987.83488425926</v>
      </c>
      <c r="T479" s="16">
        <f t="shared" si="38"/>
        <v>41047.83488425926</v>
      </c>
      <c r="U479" s="17">
        <f t="shared" si="39"/>
        <v>60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9" t="str">
        <f t="shared" si="36"/>
        <v>n/a</v>
      </c>
      <c r="Q480" s="12" t="s">
        <v>8308</v>
      </c>
      <c r="R480" s="12" t="s">
        <v>8314</v>
      </c>
      <c r="S480" s="20">
        <f t="shared" si="37"/>
        <v>42065.910983796297</v>
      </c>
      <c r="T480" s="16">
        <f t="shared" si="38"/>
        <v>42095.869317129633</v>
      </c>
      <c r="U480" s="17">
        <f t="shared" si="39"/>
        <v>29.958333333335759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9">
        <f t="shared" si="36"/>
        <v>88.8</v>
      </c>
      <c r="Q481" s="12" t="s">
        <v>8308</v>
      </c>
      <c r="R481" s="12" t="s">
        <v>8314</v>
      </c>
      <c r="S481" s="20">
        <f t="shared" si="37"/>
        <v>41904.407812500001</v>
      </c>
      <c r="T481" s="16">
        <f t="shared" si="38"/>
        <v>41964.449479166666</v>
      </c>
      <c r="U481" s="17">
        <f t="shared" si="39"/>
        <v>60.041666666664241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9">
        <f t="shared" si="36"/>
        <v>55.46</v>
      </c>
      <c r="Q482" s="12" t="s">
        <v>8308</v>
      </c>
      <c r="R482" s="12" t="s">
        <v>8314</v>
      </c>
      <c r="S482" s="20">
        <f t="shared" si="37"/>
        <v>41465.500173611108</v>
      </c>
      <c r="T482" s="16">
        <f t="shared" si="38"/>
        <v>41495.500173611108</v>
      </c>
      <c r="U482" s="17">
        <f t="shared" si="39"/>
        <v>30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9">
        <f t="shared" si="36"/>
        <v>87.14</v>
      </c>
      <c r="Q483" s="12" t="s">
        <v>8308</v>
      </c>
      <c r="R483" s="12" t="s">
        <v>8314</v>
      </c>
      <c r="S483" s="20">
        <f t="shared" si="37"/>
        <v>41162.672326388885</v>
      </c>
      <c r="T483" s="16">
        <f t="shared" si="38"/>
        <v>41192.672326388885</v>
      </c>
      <c r="U483" s="17">
        <f t="shared" si="39"/>
        <v>30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9">
        <f t="shared" si="36"/>
        <v>10</v>
      </c>
      <c r="Q484" s="12" t="s">
        <v>8308</v>
      </c>
      <c r="R484" s="12" t="s">
        <v>8314</v>
      </c>
      <c r="S484" s="20">
        <f t="shared" si="37"/>
        <v>42447.896875000006</v>
      </c>
      <c r="T484" s="16">
        <f t="shared" si="38"/>
        <v>42474.606944444444</v>
      </c>
      <c r="U484" s="17">
        <f t="shared" si="39"/>
        <v>26.710069444437977</v>
      </c>
    </row>
    <row r="485" spans="1:21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9">
        <f t="shared" si="36"/>
        <v>51.22</v>
      </c>
      <c r="Q485" s="12" t="s">
        <v>8308</v>
      </c>
      <c r="R485" s="12" t="s">
        <v>8314</v>
      </c>
      <c r="S485" s="20">
        <f t="shared" si="37"/>
        <v>41243.197592592594</v>
      </c>
      <c r="T485" s="16">
        <f t="shared" si="38"/>
        <v>41303.197592592594</v>
      </c>
      <c r="U485" s="17">
        <f t="shared" si="39"/>
        <v>60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9">
        <f t="shared" si="36"/>
        <v>13.55</v>
      </c>
      <c r="Q486" s="12" t="s">
        <v>8308</v>
      </c>
      <c r="R486" s="12" t="s">
        <v>8314</v>
      </c>
      <c r="S486" s="20">
        <f t="shared" si="37"/>
        <v>42272.93949074074</v>
      </c>
      <c r="T486" s="16">
        <f t="shared" si="38"/>
        <v>42313.981157407412</v>
      </c>
      <c r="U486" s="17">
        <f t="shared" si="39"/>
        <v>41.041666666671517</v>
      </c>
    </row>
    <row r="487" spans="1:21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9">
        <f t="shared" si="36"/>
        <v>66.52</v>
      </c>
      <c r="Q487" s="12" t="s">
        <v>8308</v>
      </c>
      <c r="R487" s="12" t="s">
        <v>8314</v>
      </c>
      <c r="S487" s="20">
        <f t="shared" si="37"/>
        <v>41381.50577546296</v>
      </c>
      <c r="T487" s="16">
        <f t="shared" si="38"/>
        <v>41411.50577546296</v>
      </c>
      <c r="U487" s="17">
        <f t="shared" si="39"/>
        <v>30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9">
        <f t="shared" si="36"/>
        <v>50</v>
      </c>
      <c r="Q488" s="12" t="s">
        <v>8308</v>
      </c>
      <c r="R488" s="12" t="s">
        <v>8314</v>
      </c>
      <c r="S488" s="20">
        <f t="shared" si="37"/>
        <v>41761.94258101852</v>
      </c>
      <c r="T488" s="16">
        <f t="shared" si="38"/>
        <v>41791.94258101852</v>
      </c>
      <c r="U488" s="17">
        <f t="shared" si="39"/>
        <v>30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9" t="str">
        <f t="shared" si="36"/>
        <v>n/a</v>
      </c>
      <c r="Q489" s="12" t="s">
        <v>8308</v>
      </c>
      <c r="R489" s="12" t="s">
        <v>8314</v>
      </c>
      <c r="S489" s="20">
        <f t="shared" si="37"/>
        <v>42669.594837962963</v>
      </c>
      <c r="T489" s="16">
        <f t="shared" si="38"/>
        <v>42729.636504629627</v>
      </c>
      <c r="U489" s="17">
        <f t="shared" si="39"/>
        <v>60.041666666664241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9" t="str">
        <f t="shared" si="36"/>
        <v>n/a</v>
      </c>
      <c r="Q490" s="12" t="s">
        <v>8308</v>
      </c>
      <c r="R490" s="12" t="s">
        <v>8314</v>
      </c>
      <c r="S490" s="20">
        <f t="shared" si="37"/>
        <v>42714.054398148146</v>
      </c>
      <c r="T490" s="16">
        <f t="shared" si="38"/>
        <v>42744.054398148146</v>
      </c>
      <c r="U490" s="17">
        <f t="shared" si="39"/>
        <v>30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9">
        <f t="shared" si="36"/>
        <v>71.67</v>
      </c>
      <c r="Q491" s="12" t="s">
        <v>8308</v>
      </c>
      <c r="R491" s="12" t="s">
        <v>8314</v>
      </c>
      <c r="S491" s="20">
        <f t="shared" si="37"/>
        <v>40882.481666666667</v>
      </c>
      <c r="T491" s="16">
        <f t="shared" si="38"/>
        <v>40913.481249999997</v>
      </c>
      <c r="U491" s="17">
        <f t="shared" si="39"/>
        <v>30.99958333333052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9" t="str">
        <f t="shared" si="36"/>
        <v>n/a</v>
      </c>
      <c r="Q492" s="12" t="s">
        <v>8308</v>
      </c>
      <c r="R492" s="12" t="s">
        <v>8314</v>
      </c>
      <c r="S492" s="20">
        <f t="shared" si="37"/>
        <v>41113.968576388892</v>
      </c>
      <c r="T492" s="16">
        <f t="shared" si="38"/>
        <v>41143.968576388892</v>
      </c>
      <c r="U492" s="17">
        <f t="shared" si="39"/>
        <v>30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9" t="str">
        <f t="shared" si="36"/>
        <v>n/a</v>
      </c>
      <c r="Q493" s="12" t="s">
        <v>8308</v>
      </c>
      <c r="R493" s="12" t="s">
        <v>8314</v>
      </c>
      <c r="S493" s="20">
        <f t="shared" si="37"/>
        <v>42366.982627314821</v>
      </c>
      <c r="T493" s="16">
        <f t="shared" si="38"/>
        <v>42396.982627314821</v>
      </c>
      <c r="U493" s="17">
        <f t="shared" si="39"/>
        <v>30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9" t="str">
        <f t="shared" si="36"/>
        <v>n/a</v>
      </c>
      <c r="Q494" s="12" t="s">
        <v>8308</v>
      </c>
      <c r="R494" s="12" t="s">
        <v>8314</v>
      </c>
      <c r="S494" s="20">
        <f t="shared" si="37"/>
        <v>42596.03506944445</v>
      </c>
      <c r="T494" s="16">
        <f t="shared" si="38"/>
        <v>42656.03506944445</v>
      </c>
      <c r="U494" s="17">
        <f t="shared" si="39"/>
        <v>60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9" t="str">
        <f t="shared" si="36"/>
        <v>n/a</v>
      </c>
      <c r="Q495" s="12" t="s">
        <v>8308</v>
      </c>
      <c r="R495" s="12" t="s">
        <v>8314</v>
      </c>
      <c r="S495" s="20">
        <f t="shared" si="37"/>
        <v>42114.726134259254</v>
      </c>
      <c r="T495" s="16">
        <f t="shared" si="38"/>
        <v>42144.726134259254</v>
      </c>
      <c r="U495" s="17">
        <f t="shared" si="39"/>
        <v>30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9">
        <f t="shared" si="36"/>
        <v>10.33</v>
      </c>
      <c r="Q496" s="12" t="s">
        <v>8308</v>
      </c>
      <c r="R496" s="12" t="s">
        <v>8314</v>
      </c>
      <c r="S496" s="20">
        <f t="shared" si="37"/>
        <v>41799.830613425926</v>
      </c>
      <c r="T496" s="16">
        <f t="shared" si="38"/>
        <v>41823.125</v>
      </c>
      <c r="U496" s="17">
        <f t="shared" si="39"/>
        <v>23.294386574074451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9" t="str">
        <f t="shared" si="36"/>
        <v>n/a</v>
      </c>
      <c r="Q497" s="12" t="s">
        <v>8308</v>
      </c>
      <c r="R497" s="12" t="s">
        <v>8314</v>
      </c>
      <c r="S497" s="20">
        <f t="shared" si="37"/>
        <v>42171.827604166669</v>
      </c>
      <c r="T497" s="16">
        <f t="shared" si="38"/>
        <v>42201.827604166669</v>
      </c>
      <c r="U497" s="17">
        <f t="shared" si="39"/>
        <v>30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9">
        <f t="shared" si="36"/>
        <v>1</v>
      </c>
      <c r="Q498" s="12" t="s">
        <v>8308</v>
      </c>
      <c r="R498" s="12" t="s">
        <v>8314</v>
      </c>
      <c r="S498" s="20">
        <f t="shared" si="37"/>
        <v>41620.93141203704</v>
      </c>
      <c r="T498" s="16">
        <f t="shared" si="38"/>
        <v>41680.93141203704</v>
      </c>
      <c r="U498" s="17">
        <f t="shared" si="39"/>
        <v>60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9">
        <f t="shared" si="36"/>
        <v>10</v>
      </c>
      <c r="Q499" s="12" t="s">
        <v>8308</v>
      </c>
      <c r="R499" s="12" t="s">
        <v>8314</v>
      </c>
      <c r="S499" s="20">
        <f t="shared" si="37"/>
        <v>41945.037789351853</v>
      </c>
      <c r="T499" s="16">
        <f t="shared" si="38"/>
        <v>41998.208333333328</v>
      </c>
      <c r="U499" s="17">
        <f t="shared" si="39"/>
        <v>53.17054398147593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9">
        <f t="shared" si="36"/>
        <v>136.09</v>
      </c>
      <c r="Q500" s="12" t="s">
        <v>8308</v>
      </c>
      <c r="R500" s="12" t="s">
        <v>8314</v>
      </c>
      <c r="S500" s="20">
        <f t="shared" si="37"/>
        <v>40858.762141203704</v>
      </c>
      <c r="T500" s="16">
        <f t="shared" si="38"/>
        <v>40900.762141203704</v>
      </c>
      <c r="U500" s="17">
        <f t="shared" si="39"/>
        <v>42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9">
        <f t="shared" si="36"/>
        <v>73.459999999999994</v>
      </c>
      <c r="Q501" s="12" t="s">
        <v>8308</v>
      </c>
      <c r="R501" s="12" t="s">
        <v>8314</v>
      </c>
      <c r="S501" s="20">
        <f t="shared" si="37"/>
        <v>40043.895462962959</v>
      </c>
      <c r="T501" s="16">
        <f t="shared" si="38"/>
        <v>40098.874305555553</v>
      </c>
      <c r="U501" s="17">
        <f t="shared" si="39"/>
        <v>54.978842592594447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9">
        <f t="shared" si="36"/>
        <v>53.75</v>
      </c>
      <c r="Q502" s="12" t="s">
        <v>8308</v>
      </c>
      <c r="R502" s="12" t="s">
        <v>8314</v>
      </c>
      <c r="S502" s="20">
        <f t="shared" si="37"/>
        <v>40247.886006944449</v>
      </c>
      <c r="T502" s="16">
        <f t="shared" si="38"/>
        <v>40306.927777777775</v>
      </c>
      <c r="U502" s="17">
        <f t="shared" si="39"/>
        <v>59.041770833326154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9" t="str">
        <f t="shared" si="36"/>
        <v>n/a</v>
      </c>
      <c r="Q503" s="12" t="s">
        <v>8308</v>
      </c>
      <c r="R503" s="12" t="s">
        <v>8314</v>
      </c>
      <c r="S503" s="20">
        <f t="shared" si="37"/>
        <v>40703.234386574077</v>
      </c>
      <c r="T503" s="16">
        <f t="shared" si="38"/>
        <v>40733.234386574077</v>
      </c>
      <c r="U503" s="17">
        <f t="shared" si="39"/>
        <v>30</v>
      </c>
    </row>
    <row r="504" spans="1:21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9">
        <f t="shared" si="36"/>
        <v>57.5</v>
      </c>
      <c r="Q504" s="12" t="s">
        <v>8308</v>
      </c>
      <c r="R504" s="12" t="s">
        <v>8314</v>
      </c>
      <c r="S504" s="20">
        <f t="shared" si="37"/>
        <v>40956.553530092591</v>
      </c>
      <c r="T504" s="16">
        <f t="shared" si="38"/>
        <v>40986.511863425927</v>
      </c>
      <c r="U504" s="17">
        <f t="shared" si="39"/>
        <v>29.958333333335759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9">
        <f t="shared" si="36"/>
        <v>12.67</v>
      </c>
      <c r="Q505" s="12" t="s">
        <v>8308</v>
      </c>
      <c r="R505" s="12" t="s">
        <v>8314</v>
      </c>
      <c r="S505" s="20">
        <f t="shared" si="37"/>
        <v>41991.526655092588</v>
      </c>
      <c r="T505" s="16">
        <f t="shared" si="38"/>
        <v>42021.526655092588</v>
      </c>
      <c r="U505" s="17">
        <f t="shared" si="39"/>
        <v>30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9">
        <f t="shared" si="36"/>
        <v>67</v>
      </c>
      <c r="Q506" s="12" t="s">
        <v>8308</v>
      </c>
      <c r="R506" s="12" t="s">
        <v>8314</v>
      </c>
      <c r="S506" s="20">
        <f t="shared" si="37"/>
        <v>40949.98364583333</v>
      </c>
      <c r="T506" s="16">
        <f t="shared" si="38"/>
        <v>41009.941979166666</v>
      </c>
      <c r="U506" s="17">
        <f t="shared" si="39"/>
        <v>59.958333333335759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9">
        <f t="shared" si="36"/>
        <v>3.71</v>
      </c>
      <c r="Q507" s="12" t="s">
        <v>8308</v>
      </c>
      <c r="R507" s="12" t="s">
        <v>8314</v>
      </c>
      <c r="S507" s="20">
        <f t="shared" si="37"/>
        <v>42318.098217592589</v>
      </c>
      <c r="T507" s="16">
        <f t="shared" si="38"/>
        <v>42363.098217592589</v>
      </c>
      <c r="U507" s="17">
        <f t="shared" si="39"/>
        <v>45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9">
        <f t="shared" si="36"/>
        <v>250</v>
      </c>
      <c r="Q508" s="12" t="s">
        <v>8308</v>
      </c>
      <c r="R508" s="12" t="s">
        <v>8314</v>
      </c>
      <c r="S508" s="20">
        <f t="shared" si="37"/>
        <v>41466.552314814813</v>
      </c>
      <c r="T508" s="16">
        <f t="shared" si="38"/>
        <v>41496.552314814813</v>
      </c>
      <c r="U508" s="17">
        <f t="shared" si="39"/>
        <v>30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9">
        <f t="shared" si="36"/>
        <v>64</v>
      </c>
      <c r="Q509" s="12" t="s">
        <v>8308</v>
      </c>
      <c r="R509" s="12" t="s">
        <v>8314</v>
      </c>
      <c r="S509" s="20">
        <f t="shared" si="37"/>
        <v>41156.958993055552</v>
      </c>
      <c r="T509" s="16">
        <f t="shared" si="38"/>
        <v>41201.958993055552</v>
      </c>
      <c r="U509" s="17">
        <f t="shared" si="39"/>
        <v>45</v>
      </c>
    </row>
    <row r="510" spans="1:21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9">
        <f t="shared" si="36"/>
        <v>133.33000000000001</v>
      </c>
      <c r="Q510" s="12" t="s">
        <v>8308</v>
      </c>
      <c r="R510" s="12" t="s">
        <v>8314</v>
      </c>
      <c r="S510" s="20">
        <f t="shared" si="37"/>
        <v>40995.024317129632</v>
      </c>
      <c r="T510" s="16">
        <f t="shared" si="38"/>
        <v>41054.593055555553</v>
      </c>
      <c r="U510" s="17">
        <f t="shared" si="39"/>
        <v>59.568738425921765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9">
        <f t="shared" si="36"/>
        <v>10</v>
      </c>
      <c r="Q511" s="12" t="s">
        <v>8308</v>
      </c>
      <c r="R511" s="12" t="s">
        <v>8314</v>
      </c>
      <c r="S511" s="20">
        <f t="shared" si="37"/>
        <v>42153.631597222222</v>
      </c>
      <c r="T511" s="16">
        <f t="shared" si="38"/>
        <v>42183.631597222222</v>
      </c>
      <c r="U511" s="17">
        <f t="shared" si="39"/>
        <v>30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9" t="str">
        <f t="shared" si="36"/>
        <v>n/a</v>
      </c>
      <c r="Q512" s="12" t="s">
        <v>8308</v>
      </c>
      <c r="R512" s="12" t="s">
        <v>8314</v>
      </c>
      <c r="S512" s="20">
        <f t="shared" si="37"/>
        <v>42400.176377314812</v>
      </c>
      <c r="T512" s="16">
        <f t="shared" si="38"/>
        <v>42430.176377314812</v>
      </c>
      <c r="U512" s="17">
        <f t="shared" si="39"/>
        <v>30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9">
        <f t="shared" si="36"/>
        <v>30</v>
      </c>
      <c r="Q513" s="12" t="s">
        <v>8308</v>
      </c>
      <c r="R513" s="12" t="s">
        <v>8314</v>
      </c>
      <c r="S513" s="20">
        <f t="shared" si="37"/>
        <v>41340.303032407406</v>
      </c>
      <c r="T513" s="16">
        <f t="shared" si="38"/>
        <v>41370.261365740742</v>
      </c>
      <c r="U513" s="17">
        <f t="shared" si="39"/>
        <v>29.958333333335759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9">
        <f t="shared" si="36"/>
        <v>5.5</v>
      </c>
      <c r="Q514" s="12" t="s">
        <v>8308</v>
      </c>
      <c r="R514" s="12" t="s">
        <v>8314</v>
      </c>
      <c r="S514" s="20">
        <f t="shared" si="37"/>
        <v>42649.742210648154</v>
      </c>
      <c r="T514" s="16">
        <f t="shared" si="38"/>
        <v>42694.783877314811</v>
      </c>
      <c r="U514" s="17">
        <f t="shared" si="39"/>
        <v>45.041666666656965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 xml:space="preserve"> ROUND(E515/D515*100,0)</f>
        <v>14</v>
      </c>
      <c r="P515" s="9">
        <f t="shared" ref="P515:P578" si="41">IFERROR(ROUND(E515/L515,2),"n/a")</f>
        <v>102.38</v>
      </c>
      <c r="Q515" s="12" t="s">
        <v>8308</v>
      </c>
      <c r="R515" s="12" t="s">
        <v>8314</v>
      </c>
      <c r="S515" s="20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 s="17">
        <f t="shared" ref="U515:U578" si="44">T515-S515</f>
        <v>44.637673611112405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9">
        <f t="shared" si="41"/>
        <v>16.670000000000002</v>
      </c>
      <c r="Q516" s="12" t="s">
        <v>8308</v>
      </c>
      <c r="R516" s="12" t="s">
        <v>8314</v>
      </c>
      <c r="S516" s="20">
        <f t="shared" si="42"/>
        <v>41830.613969907405</v>
      </c>
      <c r="T516" s="16">
        <f t="shared" si="43"/>
        <v>41860.613969907405</v>
      </c>
      <c r="U516" s="17">
        <f t="shared" si="44"/>
        <v>30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9">
        <f t="shared" si="41"/>
        <v>725.03</v>
      </c>
      <c r="Q517" s="12" t="s">
        <v>8308</v>
      </c>
      <c r="R517" s="12" t="s">
        <v>8314</v>
      </c>
      <c r="S517" s="20">
        <f t="shared" si="42"/>
        <v>42327.490752314814</v>
      </c>
      <c r="T517" s="16">
        <f t="shared" si="43"/>
        <v>42367.490752314814</v>
      </c>
      <c r="U517" s="17">
        <f t="shared" si="44"/>
        <v>40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9" t="str">
        <f t="shared" si="41"/>
        <v>n/a</v>
      </c>
      <c r="Q518" s="12" t="s">
        <v>8308</v>
      </c>
      <c r="R518" s="12" t="s">
        <v>8314</v>
      </c>
      <c r="S518" s="20">
        <f t="shared" si="42"/>
        <v>42091.778703703705</v>
      </c>
      <c r="T518" s="16">
        <f t="shared" si="43"/>
        <v>42151.778703703705</v>
      </c>
      <c r="U518" s="17">
        <f t="shared" si="44"/>
        <v>60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9">
        <f t="shared" si="41"/>
        <v>68.33</v>
      </c>
      <c r="Q519" s="12" t="s">
        <v>8308</v>
      </c>
      <c r="R519" s="12" t="s">
        <v>8314</v>
      </c>
      <c r="S519" s="20">
        <f t="shared" si="42"/>
        <v>42738.615289351852</v>
      </c>
      <c r="T519" s="16">
        <f t="shared" si="43"/>
        <v>42768.615289351852</v>
      </c>
      <c r="U519" s="17">
        <f t="shared" si="44"/>
        <v>30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9" t="str">
        <f t="shared" si="41"/>
        <v>n/a</v>
      </c>
      <c r="Q520" s="12" t="s">
        <v>8308</v>
      </c>
      <c r="R520" s="12" t="s">
        <v>8314</v>
      </c>
      <c r="S520" s="20">
        <f t="shared" si="42"/>
        <v>42223.616018518514</v>
      </c>
      <c r="T520" s="16">
        <f t="shared" si="43"/>
        <v>42253.615277777775</v>
      </c>
      <c r="U520" s="17">
        <f t="shared" si="44"/>
        <v>29.999259259260725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9">
        <f t="shared" si="41"/>
        <v>39.229999999999997</v>
      </c>
      <c r="Q521" s="12" t="s">
        <v>8308</v>
      </c>
      <c r="R521" s="12" t="s">
        <v>8314</v>
      </c>
      <c r="S521" s="20">
        <f t="shared" si="42"/>
        <v>41218.391446759262</v>
      </c>
      <c r="T521" s="16">
        <f t="shared" si="43"/>
        <v>41248.391446759262</v>
      </c>
      <c r="U521" s="17">
        <f t="shared" si="44"/>
        <v>30</v>
      </c>
    </row>
    <row r="522" spans="1:21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9">
        <f t="shared" si="41"/>
        <v>150.15</v>
      </c>
      <c r="Q522" s="12" t="s">
        <v>8315</v>
      </c>
      <c r="R522" s="12" t="s">
        <v>8316</v>
      </c>
      <c r="S522" s="20">
        <f t="shared" si="42"/>
        <v>42318.702094907407</v>
      </c>
      <c r="T522" s="16">
        <f t="shared" si="43"/>
        <v>42348.702094907407</v>
      </c>
      <c r="U522" s="17">
        <f t="shared" si="44"/>
        <v>30</v>
      </c>
    </row>
    <row r="523" spans="1:21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9">
        <f t="shared" si="41"/>
        <v>93.43</v>
      </c>
      <c r="Q523" s="12" t="s">
        <v>8315</v>
      </c>
      <c r="R523" s="12" t="s">
        <v>8316</v>
      </c>
      <c r="S523" s="20">
        <f t="shared" si="42"/>
        <v>42646.092812499999</v>
      </c>
      <c r="T523" s="16">
        <f t="shared" si="43"/>
        <v>42675.207638888889</v>
      </c>
      <c r="U523" s="17">
        <f t="shared" si="44"/>
        <v>29.114826388889924</v>
      </c>
    </row>
    <row r="524" spans="1:21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9">
        <f t="shared" si="41"/>
        <v>110.97</v>
      </c>
      <c r="Q524" s="12" t="s">
        <v>8315</v>
      </c>
      <c r="R524" s="12" t="s">
        <v>8316</v>
      </c>
      <c r="S524" s="20">
        <f t="shared" si="42"/>
        <v>42430.040798611109</v>
      </c>
      <c r="T524" s="16">
        <f t="shared" si="43"/>
        <v>42449.999131944445</v>
      </c>
      <c r="U524" s="17">
        <f t="shared" si="44"/>
        <v>19.958333333335759</v>
      </c>
    </row>
    <row r="525" spans="1:21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9">
        <f t="shared" si="41"/>
        <v>71.790000000000006</v>
      </c>
      <c r="Q525" s="12" t="s">
        <v>8315</v>
      </c>
      <c r="R525" s="12" t="s">
        <v>8316</v>
      </c>
      <c r="S525" s="20">
        <f t="shared" si="42"/>
        <v>42238.13282407407</v>
      </c>
      <c r="T525" s="16">
        <f t="shared" si="43"/>
        <v>42268.13282407407</v>
      </c>
      <c r="U525" s="17">
        <f t="shared" si="44"/>
        <v>30</v>
      </c>
    </row>
    <row r="526" spans="1:21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9">
        <f t="shared" si="41"/>
        <v>29.26</v>
      </c>
      <c r="Q526" s="12" t="s">
        <v>8315</v>
      </c>
      <c r="R526" s="12" t="s">
        <v>8316</v>
      </c>
      <c r="S526" s="20">
        <f t="shared" si="42"/>
        <v>42492.717233796298</v>
      </c>
      <c r="T526" s="16">
        <f t="shared" si="43"/>
        <v>42522.717233796298</v>
      </c>
      <c r="U526" s="17">
        <f t="shared" si="44"/>
        <v>30</v>
      </c>
    </row>
    <row r="527" spans="1:21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9">
        <f t="shared" si="41"/>
        <v>1000</v>
      </c>
      <c r="Q527" s="12" t="s">
        <v>8315</v>
      </c>
      <c r="R527" s="12" t="s">
        <v>8316</v>
      </c>
      <c r="S527" s="20">
        <f t="shared" si="42"/>
        <v>41850.400937500002</v>
      </c>
      <c r="T527" s="16">
        <f t="shared" si="43"/>
        <v>41895.400937500002</v>
      </c>
      <c r="U527" s="17">
        <f t="shared" si="44"/>
        <v>45</v>
      </c>
    </row>
    <row r="528" spans="1:21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9">
        <f t="shared" si="41"/>
        <v>74.349999999999994</v>
      </c>
      <c r="Q528" s="12" t="s">
        <v>8315</v>
      </c>
      <c r="R528" s="12" t="s">
        <v>8316</v>
      </c>
      <c r="S528" s="20">
        <f t="shared" si="42"/>
        <v>42192.591944444444</v>
      </c>
      <c r="T528" s="16">
        <f t="shared" si="43"/>
        <v>42223.708333333328</v>
      </c>
      <c r="U528" s="17">
        <f t="shared" si="44"/>
        <v>31.116388888884103</v>
      </c>
    </row>
    <row r="529" spans="1:21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9">
        <f t="shared" si="41"/>
        <v>63.83</v>
      </c>
      <c r="Q529" s="12" t="s">
        <v>8315</v>
      </c>
      <c r="R529" s="12" t="s">
        <v>8316</v>
      </c>
      <c r="S529" s="20">
        <f t="shared" si="42"/>
        <v>42753.205625000002</v>
      </c>
      <c r="T529" s="16">
        <f t="shared" si="43"/>
        <v>42783.670138888891</v>
      </c>
      <c r="U529" s="17">
        <f t="shared" si="44"/>
        <v>30.464513888888177</v>
      </c>
    </row>
    <row r="530" spans="1:21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9">
        <f t="shared" si="41"/>
        <v>44.33</v>
      </c>
      <c r="Q530" s="12" t="s">
        <v>8315</v>
      </c>
      <c r="R530" s="12" t="s">
        <v>8316</v>
      </c>
      <c r="S530" s="20">
        <f t="shared" si="42"/>
        <v>42155.920219907406</v>
      </c>
      <c r="T530" s="16">
        <f t="shared" si="43"/>
        <v>42176.888888888891</v>
      </c>
      <c r="U530" s="17">
        <f t="shared" si="44"/>
        <v>20.96866898148437</v>
      </c>
    </row>
    <row r="531" spans="1:21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9">
        <f t="shared" si="41"/>
        <v>86.94</v>
      </c>
      <c r="Q531" s="12" t="s">
        <v>8315</v>
      </c>
      <c r="R531" s="12" t="s">
        <v>8316</v>
      </c>
      <c r="S531" s="20">
        <f t="shared" si="42"/>
        <v>42725.031180555554</v>
      </c>
      <c r="T531" s="16">
        <f t="shared" si="43"/>
        <v>42746.208333333328</v>
      </c>
      <c r="U531" s="17">
        <f t="shared" si="44"/>
        <v>21.177152777774609</v>
      </c>
    </row>
    <row r="532" spans="1:21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9">
        <f t="shared" si="41"/>
        <v>126.55</v>
      </c>
      <c r="Q532" s="12" t="s">
        <v>8315</v>
      </c>
      <c r="R532" s="12" t="s">
        <v>8316</v>
      </c>
      <c r="S532" s="20">
        <f t="shared" si="42"/>
        <v>42157.591064814813</v>
      </c>
      <c r="T532" s="16">
        <f t="shared" si="43"/>
        <v>42179.083333333328</v>
      </c>
      <c r="U532" s="17">
        <f t="shared" si="44"/>
        <v>21.49226851851563</v>
      </c>
    </row>
    <row r="533" spans="1:21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9">
        <f t="shared" si="41"/>
        <v>129.03</v>
      </c>
      <c r="Q533" s="12" t="s">
        <v>8315</v>
      </c>
      <c r="R533" s="12" t="s">
        <v>8316</v>
      </c>
      <c r="S533" s="20">
        <f t="shared" si="42"/>
        <v>42676.065150462964</v>
      </c>
      <c r="T533" s="16">
        <f t="shared" si="43"/>
        <v>42721.290972222225</v>
      </c>
      <c r="U533" s="17">
        <f t="shared" si="44"/>
        <v>45.225821759260725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9">
        <f t="shared" si="41"/>
        <v>71.239999999999995</v>
      </c>
      <c r="Q534" s="12" t="s">
        <v>8315</v>
      </c>
      <c r="R534" s="12" t="s">
        <v>8316</v>
      </c>
      <c r="S534" s="20">
        <f t="shared" si="42"/>
        <v>42473.007037037038</v>
      </c>
      <c r="T534" s="16">
        <f t="shared" si="43"/>
        <v>42503.007037037038</v>
      </c>
      <c r="U534" s="17">
        <f t="shared" si="44"/>
        <v>30</v>
      </c>
    </row>
    <row r="535" spans="1:21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9">
        <f t="shared" si="41"/>
        <v>117.88</v>
      </c>
      <c r="Q535" s="12" t="s">
        <v>8315</v>
      </c>
      <c r="R535" s="12" t="s">
        <v>8316</v>
      </c>
      <c r="S535" s="20">
        <f t="shared" si="42"/>
        <v>42482.43478009259</v>
      </c>
      <c r="T535" s="16">
        <f t="shared" si="43"/>
        <v>42506.43478009259</v>
      </c>
      <c r="U535" s="17">
        <f t="shared" si="44"/>
        <v>24</v>
      </c>
    </row>
    <row r="536" spans="1:21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9">
        <f t="shared" si="41"/>
        <v>327.08</v>
      </c>
      <c r="Q536" s="12" t="s">
        <v>8315</v>
      </c>
      <c r="R536" s="12" t="s">
        <v>8316</v>
      </c>
      <c r="S536" s="20">
        <f t="shared" si="42"/>
        <v>42270.810995370368</v>
      </c>
      <c r="T536" s="16">
        <f t="shared" si="43"/>
        <v>42309.958333333328</v>
      </c>
      <c r="U536" s="17">
        <f t="shared" si="44"/>
        <v>39.147337962960592</v>
      </c>
    </row>
    <row r="537" spans="1:21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9">
        <f t="shared" si="41"/>
        <v>34.75</v>
      </c>
      <c r="Q537" s="12" t="s">
        <v>8315</v>
      </c>
      <c r="R537" s="12" t="s">
        <v>8316</v>
      </c>
      <c r="S537" s="20">
        <f t="shared" si="42"/>
        <v>42711.545196759253</v>
      </c>
      <c r="T537" s="16">
        <f t="shared" si="43"/>
        <v>42741.545196759253</v>
      </c>
      <c r="U537" s="17">
        <f t="shared" si="44"/>
        <v>30</v>
      </c>
    </row>
    <row r="538" spans="1:21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9">
        <f t="shared" si="41"/>
        <v>100.06</v>
      </c>
      <c r="Q538" s="12" t="s">
        <v>8315</v>
      </c>
      <c r="R538" s="12" t="s">
        <v>8316</v>
      </c>
      <c r="S538" s="20">
        <f t="shared" si="42"/>
        <v>42179.344988425932</v>
      </c>
      <c r="T538" s="16">
        <f t="shared" si="43"/>
        <v>42219.75</v>
      </c>
      <c r="U538" s="17">
        <f t="shared" si="44"/>
        <v>40.40501157406834</v>
      </c>
    </row>
    <row r="539" spans="1:21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9">
        <f t="shared" si="41"/>
        <v>40.85</v>
      </c>
      <c r="Q539" s="12" t="s">
        <v>8315</v>
      </c>
      <c r="R539" s="12" t="s">
        <v>8316</v>
      </c>
      <c r="S539" s="20">
        <f t="shared" si="42"/>
        <v>42282.768414351856</v>
      </c>
      <c r="T539" s="16">
        <f t="shared" si="43"/>
        <v>42312.810081018513</v>
      </c>
      <c r="U539" s="17">
        <f t="shared" si="44"/>
        <v>30.041666666656965</v>
      </c>
    </row>
    <row r="540" spans="1:21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9">
        <f t="shared" si="41"/>
        <v>252.02</v>
      </c>
      <c r="Q540" s="12" t="s">
        <v>8315</v>
      </c>
      <c r="R540" s="12" t="s">
        <v>8316</v>
      </c>
      <c r="S540" s="20">
        <f t="shared" si="42"/>
        <v>42473.794710648144</v>
      </c>
      <c r="T540" s="16">
        <f t="shared" si="43"/>
        <v>42503.794710648144</v>
      </c>
      <c r="U540" s="17">
        <f t="shared" si="44"/>
        <v>30</v>
      </c>
    </row>
    <row r="541" spans="1:21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9">
        <f t="shared" si="41"/>
        <v>25.16</v>
      </c>
      <c r="Q541" s="12" t="s">
        <v>8315</v>
      </c>
      <c r="R541" s="12" t="s">
        <v>8316</v>
      </c>
      <c r="S541" s="20">
        <f t="shared" si="42"/>
        <v>42535.049849537041</v>
      </c>
      <c r="T541" s="16">
        <f t="shared" si="43"/>
        <v>42556.049849537041</v>
      </c>
      <c r="U541" s="17">
        <f t="shared" si="44"/>
        <v>21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9">
        <f t="shared" si="41"/>
        <v>1</v>
      </c>
      <c r="Q542" s="12" t="s">
        <v>8317</v>
      </c>
      <c r="R542" s="12" t="s">
        <v>8318</v>
      </c>
      <c r="S542" s="20">
        <f t="shared" si="42"/>
        <v>42009.817199074074</v>
      </c>
      <c r="T542" s="16">
        <f t="shared" si="43"/>
        <v>42039.817199074074</v>
      </c>
      <c r="U542" s="17">
        <f t="shared" si="44"/>
        <v>30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9">
        <f t="shared" si="41"/>
        <v>25</v>
      </c>
      <c r="Q543" s="12" t="s">
        <v>8317</v>
      </c>
      <c r="R543" s="12" t="s">
        <v>8318</v>
      </c>
      <c r="S543" s="20">
        <f t="shared" si="42"/>
        <v>42276.046689814815</v>
      </c>
      <c r="T543" s="16">
        <f t="shared" si="43"/>
        <v>42306.046689814815</v>
      </c>
      <c r="U543" s="17">
        <f t="shared" si="44"/>
        <v>30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9">
        <f t="shared" si="41"/>
        <v>1</v>
      </c>
      <c r="Q544" s="12" t="s">
        <v>8317</v>
      </c>
      <c r="R544" s="12" t="s">
        <v>8318</v>
      </c>
      <c r="S544" s="20">
        <f t="shared" si="42"/>
        <v>42433.737453703703</v>
      </c>
      <c r="T544" s="16">
        <f t="shared" si="43"/>
        <v>42493.695787037039</v>
      </c>
      <c r="U544" s="17">
        <f t="shared" si="44"/>
        <v>59.958333333335759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9">
        <f t="shared" si="41"/>
        <v>35</v>
      </c>
      <c r="Q545" s="12" t="s">
        <v>8317</v>
      </c>
      <c r="R545" s="12" t="s">
        <v>8318</v>
      </c>
      <c r="S545" s="20">
        <f t="shared" si="42"/>
        <v>41914.092152777775</v>
      </c>
      <c r="T545" s="16">
        <f t="shared" si="43"/>
        <v>41944.092152777775</v>
      </c>
      <c r="U545" s="17">
        <f t="shared" si="44"/>
        <v>30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9">
        <f t="shared" si="41"/>
        <v>3</v>
      </c>
      <c r="Q546" s="12" t="s">
        <v>8317</v>
      </c>
      <c r="R546" s="12" t="s">
        <v>8318</v>
      </c>
      <c r="S546" s="20">
        <f t="shared" si="42"/>
        <v>42525.656944444447</v>
      </c>
      <c r="T546" s="16">
        <f t="shared" si="43"/>
        <v>42555.656944444447</v>
      </c>
      <c r="U546" s="17">
        <f t="shared" si="44"/>
        <v>30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9">
        <f t="shared" si="41"/>
        <v>402.71</v>
      </c>
      <c r="Q547" s="12" t="s">
        <v>8317</v>
      </c>
      <c r="R547" s="12" t="s">
        <v>8318</v>
      </c>
      <c r="S547" s="20">
        <f t="shared" si="42"/>
        <v>42283.592465277776</v>
      </c>
      <c r="T547" s="16">
        <f t="shared" si="43"/>
        <v>42323.634131944447</v>
      </c>
      <c r="U547" s="17">
        <f t="shared" si="44"/>
        <v>40.041666666671517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9">
        <f t="shared" si="41"/>
        <v>26</v>
      </c>
      <c r="Q548" s="12" t="s">
        <v>8317</v>
      </c>
      <c r="R548" s="12" t="s">
        <v>8318</v>
      </c>
      <c r="S548" s="20">
        <f t="shared" si="42"/>
        <v>42249.667997685188</v>
      </c>
      <c r="T548" s="16">
        <f t="shared" si="43"/>
        <v>42294.667997685188</v>
      </c>
      <c r="U548" s="17">
        <f t="shared" si="44"/>
        <v>45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9" t="str">
        <f t="shared" si="41"/>
        <v>n/a</v>
      </c>
      <c r="Q549" s="12" t="s">
        <v>8317</v>
      </c>
      <c r="R549" s="12" t="s">
        <v>8318</v>
      </c>
      <c r="S549" s="20">
        <f t="shared" si="42"/>
        <v>42380.696342592593</v>
      </c>
      <c r="T549" s="16">
        <f t="shared" si="43"/>
        <v>42410.696342592593</v>
      </c>
      <c r="U549" s="17">
        <f t="shared" si="44"/>
        <v>30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9">
        <f t="shared" si="41"/>
        <v>9</v>
      </c>
      <c r="Q550" s="12" t="s">
        <v>8317</v>
      </c>
      <c r="R550" s="12" t="s">
        <v>8318</v>
      </c>
      <c r="S550" s="20">
        <f t="shared" si="42"/>
        <v>42276.903333333335</v>
      </c>
      <c r="T550" s="16">
        <f t="shared" si="43"/>
        <v>42306.903333333335</v>
      </c>
      <c r="U550" s="17">
        <f t="shared" si="44"/>
        <v>30</v>
      </c>
    </row>
    <row r="551" spans="1:21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9">
        <f t="shared" si="41"/>
        <v>8.5</v>
      </c>
      <c r="Q551" s="12" t="s">
        <v>8317</v>
      </c>
      <c r="R551" s="12" t="s">
        <v>8318</v>
      </c>
      <c r="S551" s="20">
        <f t="shared" si="42"/>
        <v>42163.636828703704</v>
      </c>
      <c r="T551" s="16">
        <f t="shared" si="43"/>
        <v>42193.636828703704</v>
      </c>
      <c r="U551" s="17">
        <f t="shared" si="44"/>
        <v>30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9">
        <f t="shared" si="41"/>
        <v>8.75</v>
      </c>
      <c r="Q552" s="12" t="s">
        <v>8317</v>
      </c>
      <c r="R552" s="12" t="s">
        <v>8318</v>
      </c>
      <c r="S552" s="20">
        <f t="shared" si="42"/>
        <v>42753.678761574076</v>
      </c>
      <c r="T552" s="16">
        <f t="shared" si="43"/>
        <v>42766.208333333328</v>
      </c>
      <c r="U552" s="17">
        <f t="shared" si="44"/>
        <v>12.529571759252576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9">
        <f t="shared" si="41"/>
        <v>135.04</v>
      </c>
      <c r="Q553" s="12" t="s">
        <v>8317</v>
      </c>
      <c r="R553" s="12" t="s">
        <v>8318</v>
      </c>
      <c r="S553" s="20">
        <f t="shared" si="42"/>
        <v>42173.275740740741</v>
      </c>
      <c r="T553" s="16">
        <f t="shared" si="43"/>
        <v>42217.745138888888</v>
      </c>
      <c r="U553" s="17">
        <f t="shared" si="44"/>
        <v>44.469398148146865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9" t="str">
        <f t="shared" si="41"/>
        <v>n/a</v>
      </c>
      <c r="Q554" s="12" t="s">
        <v>8317</v>
      </c>
      <c r="R554" s="12" t="s">
        <v>8318</v>
      </c>
      <c r="S554" s="20">
        <f t="shared" si="42"/>
        <v>42318.616851851853</v>
      </c>
      <c r="T554" s="16">
        <f t="shared" si="43"/>
        <v>42378.616851851853</v>
      </c>
      <c r="U554" s="17">
        <f t="shared" si="44"/>
        <v>60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9">
        <f t="shared" si="41"/>
        <v>20.5</v>
      </c>
      <c r="Q555" s="12" t="s">
        <v>8317</v>
      </c>
      <c r="R555" s="12" t="s">
        <v>8318</v>
      </c>
      <c r="S555" s="20">
        <f t="shared" si="42"/>
        <v>41927.71980324074</v>
      </c>
      <c r="T555" s="16">
        <f t="shared" si="43"/>
        <v>41957.761469907404</v>
      </c>
      <c r="U555" s="17">
        <f t="shared" si="44"/>
        <v>30.041666666664241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9">
        <f t="shared" si="41"/>
        <v>64.36</v>
      </c>
      <c r="Q556" s="12" t="s">
        <v>8317</v>
      </c>
      <c r="R556" s="12" t="s">
        <v>8318</v>
      </c>
      <c r="S556" s="20">
        <f t="shared" si="42"/>
        <v>41901.684861111113</v>
      </c>
      <c r="T556" s="16">
        <f t="shared" si="43"/>
        <v>41931.684861111113</v>
      </c>
      <c r="U556" s="17">
        <f t="shared" si="44"/>
        <v>30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9" t="str">
        <f t="shared" si="41"/>
        <v>n/a</v>
      </c>
      <c r="Q557" s="12" t="s">
        <v>8317</v>
      </c>
      <c r="R557" s="12" t="s">
        <v>8318</v>
      </c>
      <c r="S557" s="20">
        <f t="shared" si="42"/>
        <v>42503.353506944448</v>
      </c>
      <c r="T557" s="16">
        <f t="shared" si="43"/>
        <v>42533.353506944448</v>
      </c>
      <c r="U557" s="17">
        <f t="shared" si="44"/>
        <v>30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9">
        <f t="shared" si="41"/>
        <v>200</v>
      </c>
      <c r="Q558" s="12" t="s">
        <v>8317</v>
      </c>
      <c r="R558" s="12" t="s">
        <v>8318</v>
      </c>
      <c r="S558" s="20">
        <f t="shared" si="42"/>
        <v>42345.860150462962</v>
      </c>
      <c r="T558" s="16">
        <f t="shared" si="43"/>
        <v>42375.860150462962</v>
      </c>
      <c r="U558" s="17">
        <f t="shared" si="44"/>
        <v>30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9">
        <f t="shared" si="41"/>
        <v>68.3</v>
      </c>
      <c r="Q559" s="12" t="s">
        <v>8317</v>
      </c>
      <c r="R559" s="12" t="s">
        <v>8318</v>
      </c>
      <c r="S559" s="20">
        <f t="shared" si="42"/>
        <v>42676.942164351851</v>
      </c>
      <c r="T559" s="16">
        <f t="shared" si="43"/>
        <v>42706.983831018515</v>
      </c>
      <c r="U559" s="17">
        <f t="shared" si="44"/>
        <v>30.041666666664241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9" t="str">
        <f t="shared" si="41"/>
        <v>n/a</v>
      </c>
      <c r="Q560" s="12" t="s">
        <v>8317</v>
      </c>
      <c r="R560" s="12" t="s">
        <v>8318</v>
      </c>
      <c r="S560" s="20">
        <f t="shared" si="42"/>
        <v>42057.883159722223</v>
      </c>
      <c r="T560" s="16">
        <f t="shared" si="43"/>
        <v>42087.841493055559</v>
      </c>
      <c r="U560" s="17">
        <f t="shared" si="44"/>
        <v>29.958333333335759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9">
        <f t="shared" si="41"/>
        <v>50</v>
      </c>
      <c r="Q561" s="12" t="s">
        <v>8317</v>
      </c>
      <c r="R561" s="12" t="s">
        <v>8318</v>
      </c>
      <c r="S561" s="20">
        <f t="shared" si="42"/>
        <v>42321.283101851848</v>
      </c>
      <c r="T561" s="16">
        <f t="shared" si="43"/>
        <v>42351.283101851848</v>
      </c>
      <c r="U561" s="17">
        <f t="shared" si="44"/>
        <v>30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9">
        <f t="shared" si="41"/>
        <v>4</v>
      </c>
      <c r="Q562" s="12" t="s">
        <v>8317</v>
      </c>
      <c r="R562" s="12" t="s">
        <v>8318</v>
      </c>
      <c r="S562" s="20">
        <f t="shared" si="42"/>
        <v>41960.771354166667</v>
      </c>
      <c r="T562" s="16">
        <f t="shared" si="43"/>
        <v>41990.771354166667</v>
      </c>
      <c r="U562" s="17">
        <f t="shared" si="44"/>
        <v>30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9">
        <f t="shared" si="41"/>
        <v>27.5</v>
      </c>
      <c r="Q563" s="12" t="s">
        <v>8317</v>
      </c>
      <c r="R563" s="12" t="s">
        <v>8318</v>
      </c>
      <c r="S563" s="20">
        <f t="shared" si="42"/>
        <v>42268.658715277779</v>
      </c>
      <c r="T563" s="16">
        <f t="shared" si="43"/>
        <v>42303.658715277779</v>
      </c>
      <c r="U563" s="17">
        <f t="shared" si="44"/>
        <v>35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9" t="str">
        <f t="shared" si="41"/>
        <v>n/a</v>
      </c>
      <c r="Q564" s="12" t="s">
        <v>8317</v>
      </c>
      <c r="R564" s="12" t="s">
        <v>8318</v>
      </c>
      <c r="S564" s="20">
        <f t="shared" si="42"/>
        <v>42692.389062500006</v>
      </c>
      <c r="T564" s="16">
        <f t="shared" si="43"/>
        <v>42722.389062500006</v>
      </c>
      <c r="U564" s="17">
        <f t="shared" si="44"/>
        <v>30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9">
        <f t="shared" si="41"/>
        <v>34</v>
      </c>
      <c r="Q565" s="12" t="s">
        <v>8317</v>
      </c>
      <c r="R565" s="12" t="s">
        <v>8318</v>
      </c>
      <c r="S565" s="20">
        <f t="shared" si="42"/>
        <v>42022.069988425923</v>
      </c>
      <c r="T565" s="16">
        <f t="shared" si="43"/>
        <v>42052.069988425923</v>
      </c>
      <c r="U565" s="17">
        <f t="shared" si="44"/>
        <v>30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9">
        <f t="shared" si="41"/>
        <v>1</v>
      </c>
      <c r="Q566" s="12" t="s">
        <v>8317</v>
      </c>
      <c r="R566" s="12" t="s">
        <v>8318</v>
      </c>
      <c r="S566" s="20">
        <f t="shared" si="42"/>
        <v>42411.942997685182</v>
      </c>
      <c r="T566" s="16">
        <f t="shared" si="43"/>
        <v>42441.942997685182</v>
      </c>
      <c r="U566" s="17">
        <f t="shared" si="44"/>
        <v>30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9" t="str">
        <f t="shared" si="41"/>
        <v>n/a</v>
      </c>
      <c r="Q567" s="12" t="s">
        <v>8317</v>
      </c>
      <c r="R567" s="12" t="s">
        <v>8318</v>
      </c>
      <c r="S567" s="20">
        <f t="shared" si="42"/>
        <v>42165.785289351858</v>
      </c>
      <c r="T567" s="16">
        <f t="shared" si="43"/>
        <v>42195.785289351858</v>
      </c>
      <c r="U567" s="17">
        <f t="shared" si="44"/>
        <v>30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9">
        <f t="shared" si="41"/>
        <v>1</v>
      </c>
      <c r="Q568" s="12" t="s">
        <v>8317</v>
      </c>
      <c r="R568" s="12" t="s">
        <v>8318</v>
      </c>
      <c r="S568" s="20">
        <f t="shared" si="42"/>
        <v>42535.68440972222</v>
      </c>
      <c r="T568" s="16">
        <f t="shared" si="43"/>
        <v>42565.68440972222</v>
      </c>
      <c r="U568" s="17">
        <f t="shared" si="44"/>
        <v>30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9" t="str">
        <f t="shared" si="41"/>
        <v>n/a</v>
      </c>
      <c r="Q569" s="12" t="s">
        <v>8317</v>
      </c>
      <c r="R569" s="12" t="s">
        <v>8318</v>
      </c>
      <c r="S569" s="20">
        <f t="shared" si="42"/>
        <v>41975.842523148152</v>
      </c>
      <c r="T569" s="16">
        <f t="shared" si="43"/>
        <v>42005.842523148152</v>
      </c>
      <c r="U569" s="17">
        <f t="shared" si="44"/>
        <v>30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9">
        <f t="shared" si="41"/>
        <v>49</v>
      </c>
      <c r="Q570" s="12" t="s">
        <v>8317</v>
      </c>
      <c r="R570" s="12" t="s">
        <v>8318</v>
      </c>
      <c r="S570" s="20">
        <f t="shared" si="42"/>
        <v>42348.9215625</v>
      </c>
      <c r="T570" s="16">
        <f t="shared" si="43"/>
        <v>42385.458333333328</v>
      </c>
      <c r="U570" s="17">
        <f t="shared" si="44"/>
        <v>36.536770833328774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9">
        <f t="shared" si="41"/>
        <v>20</v>
      </c>
      <c r="Q571" s="12" t="s">
        <v>8317</v>
      </c>
      <c r="R571" s="12" t="s">
        <v>8318</v>
      </c>
      <c r="S571" s="20">
        <f t="shared" si="42"/>
        <v>42340.847361111111</v>
      </c>
      <c r="T571" s="16">
        <f t="shared" si="43"/>
        <v>42370.847361111111</v>
      </c>
      <c r="U571" s="17">
        <f t="shared" si="44"/>
        <v>30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9">
        <f t="shared" si="41"/>
        <v>142</v>
      </c>
      <c r="Q572" s="12" t="s">
        <v>8317</v>
      </c>
      <c r="R572" s="12" t="s">
        <v>8318</v>
      </c>
      <c r="S572" s="20">
        <f t="shared" si="42"/>
        <v>42388.798252314817</v>
      </c>
      <c r="T572" s="16">
        <f t="shared" si="43"/>
        <v>42418.798252314817</v>
      </c>
      <c r="U572" s="17">
        <f t="shared" si="44"/>
        <v>30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9">
        <f t="shared" si="41"/>
        <v>53</v>
      </c>
      <c r="Q573" s="12" t="s">
        <v>8317</v>
      </c>
      <c r="R573" s="12" t="s">
        <v>8318</v>
      </c>
      <c r="S573" s="20">
        <f t="shared" si="42"/>
        <v>42192.816238425927</v>
      </c>
      <c r="T573" s="16">
        <f t="shared" si="43"/>
        <v>42212.165972222225</v>
      </c>
      <c r="U573" s="17">
        <f t="shared" si="44"/>
        <v>19.349733796298096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9" t="str">
        <f t="shared" si="41"/>
        <v>n/a</v>
      </c>
      <c r="Q574" s="12" t="s">
        <v>8317</v>
      </c>
      <c r="R574" s="12" t="s">
        <v>8318</v>
      </c>
      <c r="S574" s="20">
        <f t="shared" si="42"/>
        <v>42282.71629629629</v>
      </c>
      <c r="T574" s="16">
        <f t="shared" si="43"/>
        <v>42312.757962962962</v>
      </c>
      <c r="U574" s="17">
        <f t="shared" si="44"/>
        <v>30.041666666671517</v>
      </c>
    </row>
    <row r="575" spans="1:21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9">
        <f t="shared" si="41"/>
        <v>38.44</v>
      </c>
      <c r="Q575" s="12" t="s">
        <v>8317</v>
      </c>
      <c r="R575" s="12" t="s">
        <v>8318</v>
      </c>
      <c r="S575" s="20">
        <f t="shared" si="42"/>
        <v>41963.050127314811</v>
      </c>
      <c r="T575" s="16">
        <f t="shared" si="43"/>
        <v>42022.05</v>
      </c>
      <c r="U575" s="17">
        <f t="shared" si="44"/>
        <v>58.999872685191804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9">
        <f t="shared" si="41"/>
        <v>20</v>
      </c>
      <c r="Q576" s="12" t="s">
        <v>8317</v>
      </c>
      <c r="R576" s="12" t="s">
        <v>8318</v>
      </c>
      <c r="S576" s="20">
        <f t="shared" si="42"/>
        <v>42632.443368055552</v>
      </c>
      <c r="T576" s="16">
        <f t="shared" si="43"/>
        <v>42662.443368055552</v>
      </c>
      <c r="U576" s="17">
        <f t="shared" si="44"/>
        <v>30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9">
        <f t="shared" si="41"/>
        <v>64.75</v>
      </c>
      <c r="Q577" s="12" t="s">
        <v>8317</v>
      </c>
      <c r="R577" s="12" t="s">
        <v>8318</v>
      </c>
      <c r="S577" s="20">
        <f t="shared" si="42"/>
        <v>42138.692627314813</v>
      </c>
      <c r="T577" s="16">
        <f t="shared" si="43"/>
        <v>42168.692627314813</v>
      </c>
      <c r="U577" s="17">
        <f t="shared" si="44"/>
        <v>30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9">
        <f t="shared" si="41"/>
        <v>1</v>
      </c>
      <c r="Q578" s="12" t="s">
        <v>8317</v>
      </c>
      <c r="R578" s="12" t="s">
        <v>8318</v>
      </c>
      <c r="S578" s="20">
        <f t="shared" si="42"/>
        <v>42031.471666666665</v>
      </c>
      <c r="T578" s="16">
        <f t="shared" si="43"/>
        <v>42091.43</v>
      </c>
      <c r="U578" s="17">
        <f t="shared" si="44"/>
        <v>59.958333333335759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 xml:space="preserve"> ROUND(E579/D579*100,0)</f>
        <v>0</v>
      </c>
      <c r="P579" s="9">
        <f t="shared" ref="P579:P642" si="46">IFERROR(ROUND(E579/L579,2),"n/a")</f>
        <v>10</v>
      </c>
      <c r="Q579" s="12" t="s">
        <v>8317</v>
      </c>
      <c r="R579" s="12" t="s">
        <v>8318</v>
      </c>
      <c r="S579" s="20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 s="17">
        <f t="shared" ref="U579:U642" si="49">T579-S579</f>
        <v>60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9">
        <f t="shared" si="46"/>
        <v>2</v>
      </c>
      <c r="Q580" s="12" t="s">
        <v>8317</v>
      </c>
      <c r="R580" s="12" t="s">
        <v>8318</v>
      </c>
      <c r="S580" s="20">
        <f t="shared" si="47"/>
        <v>42230.578622685185</v>
      </c>
      <c r="T580" s="16">
        <f t="shared" si="48"/>
        <v>42254.578622685185</v>
      </c>
      <c r="U580" s="17">
        <f t="shared" si="49"/>
        <v>24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9">
        <f t="shared" si="46"/>
        <v>35</v>
      </c>
      <c r="Q581" s="12" t="s">
        <v>8317</v>
      </c>
      <c r="R581" s="12" t="s">
        <v>8318</v>
      </c>
      <c r="S581" s="20">
        <f t="shared" si="47"/>
        <v>41968.852118055554</v>
      </c>
      <c r="T581" s="16">
        <f t="shared" si="48"/>
        <v>41998.852118055554</v>
      </c>
      <c r="U581" s="17">
        <f t="shared" si="49"/>
        <v>30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9">
        <f t="shared" si="46"/>
        <v>1</v>
      </c>
      <c r="Q582" s="12" t="s">
        <v>8317</v>
      </c>
      <c r="R582" s="12" t="s">
        <v>8318</v>
      </c>
      <c r="S582" s="20">
        <f t="shared" si="47"/>
        <v>42605.908182870371</v>
      </c>
      <c r="T582" s="16">
        <f t="shared" si="48"/>
        <v>42635.908182870371</v>
      </c>
      <c r="U582" s="17">
        <f t="shared" si="49"/>
        <v>30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9" t="str">
        <f t="shared" si="46"/>
        <v>n/a</v>
      </c>
      <c r="Q583" s="12" t="s">
        <v>8317</v>
      </c>
      <c r="R583" s="12" t="s">
        <v>8318</v>
      </c>
      <c r="S583" s="20">
        <f t="shared" si="47"/>
        <v>42188.012777777782</v>
      </c>
      <c r="T583" s="16">
        <f t="shared" si="48"/>
        <v>42218.012777777782</v>
      </c>
      <c r="U583" s="17">
        <f t="shared" si="49"/>
        <v>30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9" t="str">
        <f t="shared" si="46"/>
        <v>n/a</v>
      </c>
      <c r="Q584" s="12" t="s">
        <v>8317</v>
      </c>
      <c r="R584" s="12" t="s">
        <v>8318</v>
      </c>
      <c r="S584" s="20">
        <f t="shared" si="47"/>
        <v>42055.739803240736</v>
      </c>
      <c r="T584" s="16">
        <f t="shared" si="48"/>
        <v>42078.75</v>
      </c>
      <c r="U584" s="17">
        <f t="shared" si="49"/>
        <v>23.010196759263636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9">
        <f t="shared" si="46"/>
        <v>1</v>
      </c>
      <c r="Q585" s="12" t="s">
        <v>8317</v>
      </c>
      <c r="R585" s="12" t="s">
        <v>8318</v>
      </c>
      <c r="S585" s="20">
        <f t="shared" si="47"/>
        <v>42052.93850694444</v>
      </c>
      <c r="T585" s="16">
        <f t="shared" si="48"/>
        <v>42082.896840277783</v>
      </c>
      <c r="U585" s="17">
        <f t="shared" si="49"/>
        <v>29.958333333343035</v>
      </c>
    </row>
    <row r="586" spans="1:21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9">
        <f t="shared" si="46"/>
        <v>5</v>
      </c>
      <c r="Q586" s="12" t="s">
        <v>8317</v>
      </c>
      <c r="R586" s="12" t="s">
        <v>8318</v>
      </c>
      <c r="S586" s="20">
        <f t="shared" si="47"/>
        <v>42049.716620370367</v>
      </c>
      <c r="T586" s="16">
        <f t="shared" si="48"/>
        <v>42079.674953703703</v>
      </c>
      <c r="U586" s="17">
        <f t="shared" si="49"/>
        <v>29.958333333335759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9" t="str">
        <f t="shared" si="46"/>
        <v>n/a</v>
      </c>
      <c r="Q587" s="12" t="s">
        <v>8317</v>
      </c>
      <c r="R587" s="12" t="s">
        <v>8318</v>
      </c>
      <c r="S587" s="20">
        <f t="shared" si="47"/>
        <v>42283.3909375</v>
      </c>
      <c r="T587" s="16">
        <f t="shared" si="48"/>
        <v>42339</v>
      </c>
      <c r="U587" s="17">
        <f t="shared" si="49"/>
        <v>55.609062499999709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9">
        <f t="shared" si="46"/>
        <v>14</v>
      </c>
      <c r="Q588" s="12" t="s">
        <v>8317</v>
      </c>
      <c r="R588" s="12" t="s">
        <v>8318</v>
      </c>
      <c r="S588" s="20">
        <f t="shared" si="47"/>
        <v>42020.854247685187</v>
      </c>
      <c r="T588" s="16">
        <f t="shared" si="48"/>
        <v>42050.854247685187</v>
      </c>
      <c r="U588" s="17">
        <f t="shared" si="49"/>
        <v>30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9">
        <f t="shared" si="46"/>
        <v>389.29</v>
      </c>
      <c r="Q589" s="12" t="s">
        <v>8317</v>
      </c>
      <c r="R589" s="12" t="s">
        <v>8318</v>
      </c>
      <c r="S589" s="20">
        <f t="shared" si="47"/>
        <v>42080.757326388892</v>
      </c>
      <c r="T589" s="16">
        <f t="shared" si="48"/>
        <v>42110.757326388892</v>
      </c>
      <c r="U589" s="17">
        <f t="shared" si="49"/>
        <v>30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9">
        <f t="shared" si="46"/>
        <v>150.5</v>
      </c>
      <c r="Q590" s="12" t="s">
        <v>8317</v>
      </c>
      <c r="R590" s="12" t="s">
        <v>8318</v>
      </c>
      <c r="S590" s="20">
        <f t="shared" si="47"/>
        <v>42631.769513888896</v>
      </c>
      <c r="T590" s="16">
        <f t="shared" si="48"/>
        <v>42691.811180555553</v>
      </c>
      <c r="U590" s="17">
        <f t="shared" si="49"/>
        <v>60.041666666656965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9">
        <f t="shared" si="46"/>
        <v>1</v>
      </c>
      <c r="Q591" s="12" t="s">
        <v>8317</v>
      </c>
      <c r="R591" s="12" t="s">
        <v>8318</v>
      </c>
      <c r="S591" s="20">
        <f t="shared" si="47"/>
        <v>42178.614571759259</v>
      </c>
      <c r="T591" s="16">
        <f t="shared" si="48"/>
        <v>42193.614571759259</v>
      </c>
      <c r="U591" s="17">
        <f t="shared" si="49"/>
        <v>15</v>
      </c>
    </row>
    <row r="592" spans="1:21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9">
        <f t="shared" si="46"/>
        <v>24.78</v>
      </c>
      <c r="Q592" s="12" t="s">
        <v>8317</v>
      </c>
      <c r="R592" s="12" t="s">
        <v>8318</v>
      </c>
      <c r="S592" s="20">
        <f t="shared" si="47"/>
        <v>42377.554756944446</v>
      </c>
      <c r="T592" s="16">
        <f t="shared" si="48"/>
        <v>42408.542361111111</v>
      </c>
      <c r="U592" s="17">
        <f t="shared" si="49"/>
        <v>30.987604166664823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9">
        <f t="shared" si="46"/>
        <v>30.5</v>
      </c>
      <c r="Q593" s="12" t="s">
        <v>8317</v>
      </c>
      <c r="R593" s="12" t="s">
        <v>8318</v>
      </c>
      <c r="S593" s="20">
        <f t="shared" si="47"/>
        <v>42177.543171296296</v>
      </c>
      <c r="T593" s="16">
        <f t="shared" si="48"/>
        <v>42207.543171296296</v>
      </c>
      <c r="U593" s="17">
        <f t="shared" si="49"/>
        <v>30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9">
        <f t="shared" si="46"/>
        <v>250</v>
      </c>
      <c r="Q594" s="12" t="s">
        <v>8317</v>
      </c>
      <c r="R594" s="12" t="s">
        <v>8318</v>
      </c>
      <c r="S594" s="20">
        <f t="shared" si="47"/>
        <v>41946.232175925928</v>
      </c>
      <c r="T594" s="16">
        <f t="shared" si="48"/>
        <v>41976.232175925921</v>
      </c>
      <c r="U594" s="17">
        <f t="shared" si="49"/>
        <v>29.999999999992724</v>
      </c>
    </row>
    <row r="595" spans="1:21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9">
        <f t="shared" si="46"/>
        <v>16.43</v>
      </c>
      <c r="Q595" s="12" t="s">
        <v>8317</v>
      </c>
      <c r="R595" s="12" t="s">
        <v>8318</v>
      </c>
      <c r="S595" s="20">
        <f t="shared" si="47"/>
        <v>42070.677604166667</v>
      </c>
      <c r="T595" s="16">
        <f t="shared" si="48"/>
        <v>42100.635937500003</v>
      </c>
      <c r="U595" s="17">
        <f t="shared" si="49"/>
        <v>29.958333333335759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9">
        <f t="shared" si="46"/>
        <v>13</v>
      </c>
      <c r="Q596" s="12" t="s">
        <v>8317</v>
      </c>
      <c r="R596" s="12" t="s">
        <v>8318</v>
      </c>
      <c r="S596" s="20">
        <f t="shared" si="47"/>
        <v>42446.780162037037</v>
      </c>
      <c r="T596" s="16">
        <f t="shared" si="48"/>
        <v>42476.780162037037</v>
      </c>
      <c r="U596" s="17">
        <f t="shared" si="49"/>
        <v>30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9">
        <f t="shared" si="46"/>
        <v>53.25</v>
      </c>
      <c r="Q597" s="12" t="s">
        <v>8317</v>
      </c>
      <c r="R597" s="12" t="s">
        <v>8318</v>
      </c>
      <c r="S597" s="20">
        <f t="shared" si="47"/>
        <v>42083.069884259254</v>
      </c>
      <c r="T597" s="16">
        <f t="shared" si="48"/>
        <v>42128.069884259254</v>
      </c>
      <c r="U597" s="17">
        <f t="shared" si="49"/>
        <v>45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9">
        <f t="shared" si="46"/>
        <v>3</v>
      </c>
      <c r="Q598" s="12" t="s">
        <v>8317</v>
      </c>
      <c r="R598" s="12" t="s">
        <v>8318</v>
      </c>
      <c r="S598" s="20">
        <f t="shared" si="47"/>
        <v>42646.896898148145</v>
      </c>
      <c r="T598" s="16">
        <f t="shared" si="48"/>
        <v>42676.896898148145</v>
      </c>
      <c r="U598" s="17">
        <f t="shared" si="49"/>
        <v>30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9">
        <f t="shared" si="46"/>
        <v>10</v>
      </c>
      <c r="Q599" s="12" t="s">
        <v>8317</v>
      </c>
      <c r="R599" s="12" t="s">
        <v>8318</v>
      </c>
      <c r="S599" s="20">
        <f t="shared" si="47"/>
        <v>42545.705266203702</v>
      </c>
      <c r="T599" s="16">
        <f t="shared" si="48"/>
        <v>42582.666666666672</v>
      </c>
      <c r="U599" s="17">
        <f t="shared" si="49"/>
        <v>36.961400462969323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9">
        <f t="shared" si="46"/>
        <v>121.43</v>
      </c>
      <c r="Q600" s="12" t="s">
        <v>8317</v>
      </c>
      <c r="R600" s="12" t="s">
        <v>8318</v>
      </c>
      <c r="S600" s="20">
        <f t="shared" si="47"/>
        <v>41948.00209490741</v>
      </c>
      <c r="T600" s="16">
        <f t="shared" si="48"/>
        <v>41978.00209490741</v>
      </c>
      <c r="U600" s="17">
        <f t="shared" si="49"/>
        <v>30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9">
        <f t="shared" si="46"/>
        <v>15.5</v>
      </c>
      <c r="Q601" s="12" t="s">
        <v>8317</v>
      </c>
      <c r="R601" s="12" t="s">
        <v>8318</v>
      </c>
      <c r="S601" s="20">
        <f t="shared" si="47"/>
        <v>42047.812523148154</v>
      </c>
      <c r="T601" s="16">
        <f t="shared" si="48"/>
        <v>42071.636111111111</v>
      </c>
      <c r="U601" s="17">
        <f t="shared" si="49"/>
        <v>23.82358796295739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9">
        <f t="shared" si="46"/>
        <v>100</v>
      </c>
      <c r="Q602" s="12" t="s">
        <v>8317</v>
      </c>
      <c r="R602" s="12" t="s">
        <v>8318</v>
      </c>
      <c r="S602" s="20">
        <f t="shared" si="47"/>
        <v>42073.798171296294</v>
      </c>
      <c r="T602" s="16">
        <f t="shared" si="48"/>
        <v>42133.798171296294</v>
      </c>
      <c r="U602" s="17">
        <f t="shared" si="49"/>
        <v>60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9">
        <f t="shared" si="46"/>
        <v>23.33</v>
      </c>
      <c r="Q603" s="12" t="s">
        <v>8317</v>
      </c>
      <c r="R603" s="12" t="s">
        <v>8318</v>
      </c>
      <c r="S603" s="20">
        <f t="shared" si="47"/>
        <v>41969.858090277776</v>
      </c>
      <c r="T603" s="16">
        <f t="shared" si="48"/>
        <v>41999.858090277776</v>
      </c>
      <c r="U603" s="17">
        <f t="shared" si="49"/>
        <v>30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9" t="str">
        <f t="shared" si="46"/>
        <v>n/a</v>
      </c>
      <c r="Q604" s="12" t="s">
        <v>8317</v>
      </c>
      <c r="R604" s="12" t="s">
        <v>8318</v>
      </c>
      <c r="S604" s="20">
        <f t="shared" si="47"/>
        <v>42143.79415509259</v>
      </c>
      <c r="T604" s="16">
        <f t="shared" si="48"/>
        <v>42173.79415509259</v>
      </c>
      <c r="U604" s="17">
        <f t="shared" si="49"/>
        <v>30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9">
        <f t="shared" si="46"/>
        <v>45.39</v>
      </c>
      <c r="Q605" s="12" t="s">
        <v>8317</v>
      </c>
      <c r="R605" s="12" t="s">
        <v>8318</v>
      </c>
      <c r="S605" s="20">
        <f t="shared" si="47"/>
        <v>41835.639155092591</v>
      </c>
      <c r="T605" s="16">
        <f t="shared" si="48"/>
        <v>41865.639155092591</v>
      </c>
      <c r="U605" s="17">
        <f t="shared" si="49"/>
        <v>30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9" t="str">
        <f t="shared" si="46"/>
        <v>n/a</v>
      </c>
      <c r="Q606" s="12" t="s">
        <v>8317</v>
      </c>
      <c r="R606" s="12" t="s">
        <v>8318</v>
      </c>
      <c r="S606" s="20">
        <f t="shared" si="47"/>
        <v>41849.035370370373</v>
      </c>
      <c r="T606" s="16">
        <f t="shared" si="48"/>
        <v>41879.035370370373</v>
      </c>
      <c r="U606" s="17">
        <f t="shared" si="49"/>
        <v>30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9">
        <f t="shared" si="46"/>
        <v>16.38</v>
      </c>
      <c r="Q607" s="12" t="s">
        <v>8317</v>
      </c>
      <c r="R607" s="12" t="s">
        <v>8318</v>
      </c>
      <c r="S607" s="20">
        <f t="shared" si="47"/>
        <v>42194.357731481476</v>
      </c>
      <c r="T607" s="16">
        <f t="shared" si="48"/>
        <v>42239.357731481476</v>
      </c>
      <c r="U607" s="17">
        <f t="shared" si="49"/>
        <v>45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9">
        <f t="shared" si="46"/>
        <v>10</v>
      </c>
      <c r="Q608" s="12" t="s">
        <v>8317</v>
      </c>
      <c r="R608" s="12" t="s">
        <v>8318</v>
      </c>
      <c r="S608" s="20">
        <f t="shared" si="47"/>
        <v>42102.650567129633</v>
      </c>
      <c r="T608" s="16">
        <f t="shared" si="48"/>
        <v>42148.625</v>
      </c>
      <c r="U608" s="17">
        <f t="shared" si="49"/>
        <v>45.974432870367309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9" t="str">
        <f t="shared" si="46"/>
        <v>n/a</v>
      </c>
      <c r="Q609" s="12" t="s">
        <v>8317</v>
      </c>
      <c r="R609" s="12" t="s">
        <v>8318</v>
      </c>
      <c r="S609" s="20">
        <f t="shared" si="47"/>
        <v>42300.825648148151</v>
      </c>
      <c r="T609" s="16">
        <f t="shared" si="48"/>
        <v>42330.867314814815</v>
      </c>
      <c r="U609" s="17">
        <f t="shared" si="49"/>
        <v>30.041666666664241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9">
        <f t="shared" si="46"/>
        <v>292.2</v>
      </c>
      <c r="Q610" s="12" t="s">
        <v>8317</v>
      </c>
      <c r="R610" s="12" t="s">
        <v>8318</v>
      </c>
      <c r="S610" s="20">
        <f t="shared" si="47"/>
        <v>42140.921064814815</v>
      </c>
      <c r="T610" s="16">
        <f t="shared" si="48"/>
        <v>42170.921064814815</v>
      </c>
      <c r="U610" s="17">
        <f t="shared" si="49"/>
        <v>30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9">
        <f t="shared" si="46"/>
        <v>5</v>
      </c>
      <c r="Q611" s="12" t="s">
        <v>8317</v>
      </c>
      <c r="R611" s="12" t="s">
        <v>8318</v>
      </c>
      <c r="S611" s="20">
        <f t="shared" si="47"/>
        <v>42307.034074074079</v>
      </c>
      <c r="T611" s="16">
        <f t="shared" si="48"/>
        <v>42337.075740740736</v>
      </c>
      <c r="U611" s="17">
        <f t="shared" si="49"/>
        <v>30.041666666656965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9" t="str">
        <f t="shared" si="46"/>
        <v>n/a</v>
      </c>
      <c r="Q612" s="12" t="s">
        <v>8317</v>
      </c>
      <c r="R612" s="12" t="s">
        <v>8318</v>
      </c>
      <c r="S612" s="20">
        <f t="shared" si="47"/>
        <v>42086.83085648148</v>
      </c>
      <c r="T612" s="16">
        <f t="shared" si="48"/>
        <v>42116.83085648148</v>
      </c>
      <c r="U612" s="17">
        <f t="shared" si="49"/>
        <v>30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9" t="str">
        <f t="shared" si="46"/>
        <v>n/a</v>
      </c>
      <c r="Q613" s="12" t="s">
        <v>8317</v>
      </c>
      <c r="R613" s="12" t="s">
        <v>8318</v>
      </c>
      <c r="S613" s="20">
        <f t="shared" si="47"/>
        <v>42328.560613425929</v>
      </c>
      <c r="T613" s="16">
        <f t="shared" si="48"/>
        <v>42388.560613425929</v>
      </c>
      <c r="U613" s="17">
        <f t="shared" si="49"/>
        <v>60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9" t="str">
        <f t="shared" si="46"/>
        <v>n/a</v>
      </c>
      <c r="Q614" s="12" t="s">
        <v>8317</v>
      </c>
      <c r="R614" s="12" t="s">
        <v>8318</v>
      </c>
      <c r="S614" s="20">
        <f t="shared" si="47"/>
        <v>42585.031782407401</v>
      </c>
      <c r="T614" s="16">
        <f t="shared" si="48"/>
        <v>42615.031782407401</v>
      </c>
      <c r="U614" s="17">
        <f t="shared" si="49"/>
        <v>30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9">
        <f t="shared" si="46"/>
        <v>105.93</v>
      </c>
      <c r="Q615" s="12" t="s">
        <v>8317</v>
      </c>
      <c r="R615" s="12" t="s">
        <v>8318</v>
      </c>
      <c r="S615" s="20">
        <f t="shared" si="47"/>
        <v>42247.496759259258</v>
      </c>
      <c r="T615" s="16">
        <f t="shared" si="48"/>
        <v>42278.207638888889</v>
      </c>
      <c r="U615" s="17">
        <f t="shared" si="49"/>
        <v>30.710879629630654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9" t="str">
        <f t="shared" si="46"/>
        <v>n/a</v>
      </c>
      <c r="Q616" s="12" t="s">
        <v>8317</v>
      </c>
      <c r="R616" s="12" t="s">
        <v>8318</v>
      </c>
      <c r="S616" s="20">
        <f t="shared" si="47"/>
        <v>42515.061805555553</v>
      </c>
      <c r="T616" s="16">
        <f t="shared" si="48"/>
        <v>42545.061805555553</v>
      </c>
      <c r="U616" s="17">
        <f t="shared" si="49"/>
        <v>30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9" t="str">
        <f t="shared" si="46"/>
        <v>n/a</v>
      </c>
      <c r="Q617" s="12" t="s">
        <v>8317</v>
      </c>
      <c r="R617" s="12" t="s">
        <v>8318</v>
      </c>
      <c r="S617" s="20">
        <f t="shared" si="47"/>
        <v>42242.122210648144</v>
      </c>
      <c r="T617" s="16">
        <f t="shared" si="48"/>
        <v>42272.122210648144</v>
      </c>
      <c r="U617" s="17">
        <f t="shared" si="49"/>
        <v>30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9" t="str">
        <f t="shared" si="46"/>
        <v>n/a</v>
      </c>
      <c r="Q618" s="12" t="s">
        <v>8317</v>
      </c>
      <c r="R618" s="12" t="s">
        <v>8318</v>
      </c>
      <c r="S618" s="20">
        <f t="shared" si="47"/>
        <v>42761.376238425932</v>
      </c>
      <c r="T618" s="16">
        <f t="shared" si="48"/>
        <v>42791.376238425932</v>
      </c>
      <c r="U618" s="17">
        <f t="shared" si="49"/>
        <v>30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9">
        <f t="shared" si="46"/>
        <v>20</v>
      </c>
      <c r="Q619" s="12" t="s">
        <v>8317</v>
      </c>
      <c r="R619" s="12" t="s">
        <v>8318</v>
      </c>
      <c r="S619" s="20">
        <f t="shared" si="47"/>
        <v>42087.343090277776</v>
      </c>
      <c r="T619" s="16">
        <f t="shared" si="48"/>
        <v>42132.343090277776</v>
      </c>
      <c r="U619" s="17">
        <f t="shared" si="49"/>
        <v>45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9" t="str">
        <f t="shared" si="46"/>
        <v>n/a</v>
      </c>
      <c r="Q620" s="12" t="s">
        <v>8317</v>
      </c>
      <c r="R620" s="12" t="s">
        <v>8318</v>
      </c>
      <c r="S620" s="20">
        <f t="shared" si="47"/>
        <v>42317.810219907406</v>
      </c>
      <c r="T620" s="16">
        <f t="shared" si="48"/>
        <v>42347.810219907406</v>
      </c>
      <c r="U620" s="17">
        <f t="shared" si="49"/>
        <v>30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9">
        <f t="shared" si="46"/>
        <v>1</v>
      </c>
      <c r="Q621" s="12" t="s">
        <v>8317</v>
      </c>
      <c r="R621" s="12" t="s">
        <v>8318</v>
      </c>
      <c r="S621" s="20">
        <f t="shared" si="47"/>
        <v>41908.650347222225</v>
      </c>
      <c r="T621" s="16">
        <f t="shared" si="48"/>
        <v>41968.692013888889</v>
      </c>
      <c r="U621" s="17">
        <f t="shared" si="49"/>
        <v>60.041666666664241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9">
        <f t="shared" si="46"/>
        <v>300</v>
      </c>
      <c r="Q622" s="12" t="s">
        <v>8317</v>
      </c>
      <c r="R622" s="12" t="s">
        <v>8318</v>
      </c>
      <c r="S622" s="20">
        <f t="shared" si="47"/>
        <v>41831.716874999998</v>
      </c>
      <c r="T622" s="16">
        <f t="shared" si="48"/>
        <v>41876.716874999998</v>
      </c>
      <c r="U622" s="17">
        <f t="shared" si="49"/>
        <v>45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9">
        <f t="shared" si="46"/>
        <v>87</v>
      </c>
      <c r="Q623" s="12" t="s">
        <v>8317</v>
      </c>
      <c r="R623" s="12" t="s">
        <v>8318</v>
      </c>
      <c r="S623" s="20">
        <f t="shared" si="47"/>
        <v>42528.987696759257</v>
      </c>
      <c r="T623" s="16">
        <f t="shared" si="48"/>
        <v>42558.987696759257</v>
      </c>
      <c r="U623" s="17">
        <f t="shared" si="49"/>
        <v>30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9">
        <f t="shared" si="46"/>
        <v>37.89</v>
      </c>
      <c r="Q624" s="12" t="s">
        <v>8317</v>
      </c>
      <c r="R624" s="12" t="s">
        <v>8318</v>
      </c>
      <c r="S624" s="20">
        <f t="shared" si="47"/>
        <v>42532.774745370371</v>
      </c>
      <c r="T624" s="16">
        <f t="shared" si="48"/>
        <v>42552.774745370371</v>
      </c>
      <c r="U624" s="17">
        <f t="shared" si="49"/>
        <v>20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9" t="str">
        <f t="shared" si="46"/>
        <v>n/a</v>
      </c>
      <c r="Q625" s="12" t="s">
        <v>8317</v>
      </c>
      <c r="R625" s="12" t="s">
        <v>8318</v>
      </c>
      <c r="S625" s="20">
        <f t="shared" si="47"/>
        <v>42122.009224537032</v>
      </c>
      <c r="T625" s="16">
        <f t="shared" si="48"/>
        <v>42152.009224537032</v>
      </c>
      <c r="U625" s="17">
        <f t="shared" si="49"/>
        <v>30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9" t="str">
        <f t="shared" si="46"/>
        <v>n/a</v>
      </c>
      <c r="Q626" s="12" t="s">
        <v>8317</v>
      </c>
      <c r="R626" s="12" t="s">
        <v>8318</v>
      </c>
      <c r="S626" s="20">
        <f t="shared" si="47"/>
        <v>42108.988900462966</v>
      </c>
      <c r="T626" s="16">
        <f t="shared" si="48"/>
        <v>42138.988900462966</v>
      </c>
      <c r="U626" s="17">
        <f t="shared" si="49"/>
        <v>30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9" t="str">
        <f t="shared" si="46"/>
        <v>n/a</v>
      </c>
      <c r="Q627" s="12" t="s">
        <v>8317</v>
      </c>
      <c r="R627" s="12" t="s">
        <v>8318</v>
      </c>
      <c r="S627" s="20">
        <f t="shared" si="47"/>
        <v>42790.895567129628</v>
      </c>
      <c r="T627" s="16">
        <f t="shared" si="48"/>
        <v>42820.853900462964</v>
      </c>
      <c r="U627" s="17">
        <f t="shared" si="49"/>
        <v>29.958333333335759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9">
        <f t="shared" si="46"/>
        <v>111.41</v>
      </c>
      <c r="Q628" s="12" t="s">
        <v>8317</v>
      </c>
      <c r="R628" s="12" t="s">
        <v>8318</v>
      </c>
      <c r="S628" s="20">
        <f t="shared" si="47"/>
        <v>42198.559479166666</v>
      </c>
      <c r="T628" s="16">
        <f t="shared" si="48"/>
        <v>42231.556944444441</v>
      </c>
      <c r="U628" s="17">
        <f t="shared" si="49"/>
        <v>32.997465277774609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9">
        <f t="shared" si="46"/>
        <v>90</v>
      </c>
      <c r="Q629" s="12" t="s">
        <v>8317</v>
      </c>
      <c r="R629" s="12" t="s">
        <v>8318</v>
      </c>
      <c r="S629" s="20">
        <f t="shared" si="47"/>
        <v>42384.306840277779</v>
      </c>
      <c r="T629" s="16">
        <f t="shared" si="48"/>
        <v>42443.958333333328</v>
      </c>
      <c r="U629" s="17">
        <f t="shared" si="49"/>
        <v>59.651493055549508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9" t="str">
        <f t="shared" si="46"/>
        <v>n/a</v>
      </c>
      <c r="Q630" s="12" t="s">
        <v>8317</v>
      </c>
      <c r="R630" s="12" t="s">
        <v>8318</v>
      </c>
      <c r="S630" s="20">
        <f t="shared" si="47"/>
        <v>41803.692789351851</v>
      </c>
      <c r="T630" s="16">
        <f t="shared" si="48"/>
        <v>41833.692789351851</v>
      </c>
      <c r="U630" s="17">
        <f t="shared" si="49"/>
        <v>30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9">
        <f t="shared" si="46"/>
        <v>116.67</v>
      </c>
      <c r="Q631" s="12" t="s">
        <v>8317</v>
      </c>
      <c r="R631" s="12" t="s">
        <v>8318</v>
      </c>
      <c r="S631" s="20">
        <f t="shared" si="47"/>
        <v>42474.637824074074</v>
      </c>
      <c r="T631" s="16">
        <f t="shared" si="48"/>
        <v>42504.637824074074</v>
      </c>
      <c r="U631" s="17">
        <f t="shared" si="49"/>
        <v>30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9">
        <f t="shared" si="46"/>
        <v>10</v>
      </c>
      <c r="Q632" s="12" t="s">
        <v>8317</v>
      </c>
      <c r="R632" s="12" t="s">
        <v>8318</v>
      </c>
      <c r="S632" s="20">
        <f t="shared" si="47"/>
        <v>42223.619456018518</v>
      </c>
      <c r="T632" s="16">
        <f t="shared" si="48"/>
        <v>42253.215277777781</v>
      </c>
      <c r="U632" s="17">
        <f t="shared" si="49"/>
        <v>29.595821759263345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9">
        <f t="shared" si="46"/>
        <v>76.67</v>
      </c>
      <c r="Q633" s="12" t="s">
        <v>8317</v>
      </c>
      <c r="R633" s="12" t="s">
        <v>8318</v>
      </c>
      <c r="S633" s="20">
        <f t="shared" si="47"/>
        <v>42489.772326388891</v>
      </c>
      <c r="T633" s="16">
        <f t="shared" si="48"/>
        <v>42518.772326388891</v>
      </c>
      <c r="U633" s="17">
        <f t="shared" si="49"/>
        <v>29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9" t="str">
        <f t="shared" si="46"/>
        <v>n/a</v>
      </c>
      <c r="Q634" s="12" t="s">
        <v>8317</v>
      </c>
      <c r="R634" s="12" t="s">
        <v>8318</v>
      </c>
      <c r="S634" s="20">
        <f t="shared" si="47"/>
        <v>42303.659317129626</v>
      </c>
      <c r="T634" s="16">
        <f t="shared" si="48"/>
        <v>42333.700983796298</v>
      </c>
      <c r="U634" s="17">
        <f t="shared" si="49"/>
        <v>30.041666666671517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9">
        <f t="shared" si="46"/>
        <v>49.8</v>
      </c>
      <c r="Q635" s="12" t="s">
        <v>8317</v>
      </c>
      <c r="R635" s="12" t="s">
        <v>8318</v>
      </c>
      <c r="S635" s="20">
        <f t="shared" si="47"/>
        <v>42507.29932870371</v>
      </c>
      <c r="T635" s="16">
        <f t="shared" si="48"/>
        <v>42538.958333333328</v>
      </c>
      <c r="U635" s="17">
        <f t="shared" si="49"/>
        <v>31.659004629618721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9">
        <f t="shared" si="46"/>
        <v>1</v>
      </c>
      <c r="Q636" s="12" t="s">
        <v>8317</v>
      </c>
      <c r="R636" s="12" t="s">
        <v>8318</v>
      </c>
      <c r="S636" s="20">
        <f t="shared" si="47"/>
        <v>42031.928576388891</v>
      </c>
      <c r="T636" s="16">
        <f t="shared" si="48"/>
        <v>42061.928576388891</v>
      </c>
      <c r="U636" s="17">
        <f t="shared" si="49"/>
        <v>30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9">
        <f t="shared" si="46"/>
        <v>2</v>
      </c>
      <c r="Q637" s="12" t="s">
        <v>8317</v>
      </c>
      <c r="R637" s="12" t="s">
        <v>8318</v>
      </c>
      <c r="S637" s="20">
        <f t="shared" si="47"/>
        <v>42076.092152777783</v>
      </c>
      <c r="T637" s="16">
        <f t="shared" si="48"/>
        <v>42106.092152777783</v>
      </c>
      <c r="U637" s="17">
        <f t="shared" si="49"/>
        <v>30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9">
        <f t="shared" si="46"/>
        <v>4</v>
      </c>
      <c r="Q638" s="12" t="s">
        <v>8317</v>
      </c>
      <c r="R638" s="12" t="s">
        <v>8318</v>
      </c>
      <c r="S638" s="20">
        <f t="shared" si="47"/>
        <v>42131.455439814818</v>
      </c>
      <c r="T638" s="16">
        <f t="shared" si="48"/>
        <v>42161.44930555555</v>
      </c>
      <c r="U638" s="17">
        <f t="shared" si="49"/>
        <v>29.993865740732872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9" t="str">
        <f t="shared" si="46"/>
        <v>n/a</v>
      </c>
      <c r="Q639" s="12" t="s">
        <v>8317</v>
      </c>
      <c r="R639" s="12" t="s">
        <v>8318</v>
      </c>
      <c r="S639" s="20">
        <f t="shared" si="47"/>
        <v>42762.962013888886</v>
      </c>
      <c r="T639" s="16">
        <f t="shared" si="48"/>
        <v>42791.961111111115</v>
      </c>
      <c r="U639" s="17">
        <f t="shared" si="49"/>
        <v>28.999097222229466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9">
        <f t="shared" si="46"/>
        <v>3</v>
      </c>
      <c r="Q640" s="12" t="s">
        <v>8317</v>
      </c>
      <c r="R640" s="12" t="s">
        <v>8318</v>
      </c>
      <c r="S640" s="20">
        <f t="shared" si="47"/>
        <v>42759.593310185184</v>
      </c>
      <c r="T640" s="16">
        <f t="shared" si="48"/>
        <v>42819.55164351852</v>
      </c>
      <c r="U640" s="17">
        <f t="shared" si="49"/>
        <v>59.958333333335759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9">
        <f t="shared" si="46"/>
        <v>1</v>
      </c>
      <c r="Q641" s="12" t="s">
        <v>8317</v>
      </c>
      <c r="R641" s="12" t="s">
        <v>8318</v>
      </c>
      <c r="S641" s="20">
        <f t="shared" si="47"/>
        <v>41865.583275462966</v>
      </c>
      <c r="T641" s="16">
        <f t="shared" si="48"/>
        <v>41925.583275462966</v>
      </c>
      <c r="U641" s="17">
        <f t="shared" si="49"/>
        <v>60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9">
        <f t="shared" si="46"/>
        <v>50.5</v>
      </c>
      <c r="Q642" s="12" t="s">
        <v>8317</v>
      </c>
      <c r="R642" s="12" t="s">
        <v>8319</v>
      </c>
      <c r="S642" s="20">
        <f t="shared" si="47"/>
        <v>42683.420312500006</v>
      </c>
      <c r="T642" s="16">
        <f t="shared" si="48"/>
        <v>42698.958333333328</v>
      </c>
      <c r="U642" s="17">
        <f t="shared" si="49"/>
        <v>15.538020833322662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 xml:space="preserve"> ROUND(E643/D643*100,0)</f>
        <v>119</v>
      </c>
      <c r="P643" s="9">
        <f t="shared" ref="P643:P706" si="51">IFERROR(ROUND(E643/L643,2),"n/a")</f>
        <v>151.32</v>
      </c>
      <c r="Q643" s="12" t="s">
        <v>8317</v>
      </c>
      <c r="R643" s="12" t="s">
        <v>8319</v>
      </c>
      <c r="S643" s="20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 s="17">
        <f t="shared" ref="U643:U706" si="54">T643-S643</f>
        <v>30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9">
        <f t="shared" si="51"/>
        <v>134.36000000000001</v>
      </c>
      <c r="Q644" s="12" t="s">
        <v>8317</v>
      </c>
      <c r="R644" s="12" t="s">
        <v>8319</v>
      </c>
      <c r="S644" s="20">
        <f t="shared" si="52"/>
        <v>42199.651319444441</v>
      </c>
      <c r="T644" s="16">
        <f t="shared" si="53"/>
        <v>42235.651319444441</v>
      </c>
      <c r="U644" s="17">
        <f t="shared" si="54"/>
        <v>36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9">
        <f t="shared" si="51"/>
        <v>174.03</v>
      </c>
      <c r="Q645" s="12" t="s">
        <v>8317</v>
      </c>
      <c r="R645" s="12" t="s">
        <v>8319</v>
      </c>
      <c r="S645" s="20">
        <f t="shared" si="52"/>
        <v>42100.642071759255</v>
      </c>
      <c r="T645" s="16">
        <f t="shared" si="53"/>
        <v>42155.642071759255</v>
      </c>
      <c r="U645" s="17">
        <f t="shared" si="54"/>
        <v>55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9">
        <f t="shared" si="51"/>
        <v>73.489999999999995</v>
      </c>
      <c r="Q646" s="12" t="s">
        <v>8317</v>
      </c>
      <c r="R646" s="12" t="s">
        <v>8319</v>
      </c>
      <c r="S646" s="20">
        <f t="shared" si="52"/>
        <v>41898.665960648148</v>
      </c>
      <c r="T646" s="16">
        <f t="shared" si="53"/>
        <v>41941.041666666664</v>
      </c>
      <c r="U646" s="17">
        <f t="shared" si="54"/>
        <v>42.375706018516212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9">
        <f t="shared" si="51"/>
        <v>23.52</v>
      </c>
      <c r="Q647" s="12" t="s">
        <v>8317</v>
      </c>
      <c r="R647" s="12" t="s">
        <v>8319</v>
      </c>
      <c r="S647" s="20">
        <f t="shared" si="52"/>
        <v>42564.026319444441</v>
      </c>
      <c r="T647" s="16">
        <f t="shared" si="53"/>
        <v>42594.026319444441</v>
      </c>
      <c r="U647" s="17">
        <f t="shared" si="54"/>
        <v>30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9">
        <f t="shared" si="51"/>
        <v>39.07</v>
      </c>
      <c r="Q648" s="12" t="s">
        <v>8317</v>
      </c>
      <c r="R648" s="12" t="s">
        <v>8319</v>
      </c>
      <c r="S648" s="20">
        <f t="shared" si="52"/>
        <v>41832.852627314816</v>
      </c>
      <c r="T648" s="16">
        <f t="shared" si="53"/>
        <v>41862.852627314816</v>
      </c>
      <c r="U648" s="17">
        <f t="shared" si="54"/>
        <v>30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9">
        <f t="shared" si="51"/>
        <v>125.94</v>
      </c>
      <c r="Q649" s="12" t="s">
        <v>8317</v>
      </c>
      <c r="R649" s="12" t="s">
        <v>8319</v>
      </c>
      <c r="S649" s="20">
        <f t="shared" si="52"/>
        <v>42416.767928240741</v>
      </c>
      <c r="T649" s="16">
        <f t="shared" si="53"/>
        <v>42446.726261574076</v>
      </c>
      <c r="U649" s="17">
        <f t="shared" si="54"/>
        <v>29.958333333335759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9">
        <f t="shared" si="51"/>
        <v>1644</v>
      </c>
      <c r="Q650" s="12" t="s">
        <v>8317</v>
      </c>
      <c r="R650" s="12" t="s">
        <v>8319</v>
      </c>
      <c r="S650" s="20">
        <f t="shared" si="52"/>
        <v>41891.693379629629</v>
      </c>
      <c r="T650" s="16">
        <f t="shared" si="53"/>
        <v>41926.693379629629</v>
      </c>
      <c r="U650" s="17">
        <f t="shared" si="54"/>
        <v>35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9">
        <f t="shared" si="51"/>
        <v>42.67</v>
      </c>
      <c r="Q651" s="12" t="s">
        <v>8317</v>
      </c>
      <c r="R651" s="12" t="s">
        <v>8319</v>
      </c>
      <c r="S651" s="20">
        <f t="shared" si="52"/>
        <v>41877.912187499998</v>
      </c>
      <c r="T651" s="16">
        <f t="shared" si="53"/>
        <v>41898.912187499998</v>
      </c>
      <c r="U651" s="17">
        <f t="shared" si="54"/>
        <v>21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9">
        <f t="shared" si="51"/>
        <v>35.130000000000003</v>
      </c>
      <c r="Q652" s="12" t="s">
        <v>8317</v>
      </c>
      <c r="R652" s="12" t="s">
        <v>8319</v>
      </c>
      <c r="S652" s="20">
        <f t="shared" si="52"/>
        <v>41932.036851851852</v>
      </c>
      <c r="T652" s="16">
        <f t="shared" si="53"/>
        <v>41992.078518518523</v>
      </c>
      <c r="U652" s="17">
        <f t="shared" si="54"/>
        <v>60.041666666671517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9">
        <f t="shared" si="51"/>
        <v>239.35</v>
      </c>
      <c r="Q653" s="12" t="s">
        <v>8317</v>
      </c>
      <c r="R653" s="12" t="s">
        <v>8319</v>
      </c>
      <c r="S653" s="20">
        <f t="shared" si="52"/>
        <v>41956.017488425925</v>
      </c>
      <c r="T653" s="16">
        <f t="shared" si="53"/>
        <v>41986.017488425925</v>
      </c>
      <c r="U653" s="17">
        <f t="shared" si="54"/>
        <v>30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9">
        <f t="shared" si="51"/>
        <v>107.64</v>
      </c>
      <c r="Q654" s="12" t="s">
        <v>8317</v>
      </c>
      <c r="R654" s="12" t="s">
        <v>8319</v>
      </c>
      <c r="S654" s="20">
        <f t="shared" si="52"/>
        <v>42675.690393518518</v>
      </c>
      <c r="T654" s="16">
        <f t="shared" si="53"/>
        <v>42705.732060185182</v>
      </c>
      <c r="U654" s="17">
        <f t="shared" si="54"/>
        <v>30.041666666664241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9">
        <f t="shared" si="51"/>
        <v>95.83</v>
      </c>
      <c r="Q655" s="12" t="s">
        <v>8317</v>
      </c>
      <c r="R655" s="12" t="s">
        <v>8319</v>
      </c>
      <c r="S655" s="20">
        <f t="shared" si="52"/>
        <v>42199.618518518517</v>
      </c>
      <c r="T655" s="16">
        <f t="shared" si="53"/>
        <v>42236.618518518517</v>
      </c>
      <c r="U655" s="17">
        <f t="shared" si="54"/>
        <v>37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9">
        <f t="shared" si="51"/>
        <v>31.66</v>
      </c>
      <c r="Q656" s="12" t="s">
        <v>8317</v>
      </c>
      <c r="R656" s="12" t="s">
        <v>8319</v>
      </c>
      <c r="S656" s="20">
        <f t="shared" si="52"/>
        <v>42163.957326388889</v>
      </c>
      <c r="T656" s="16">
        <f t="shared" si="53"/>
        <v>42193.957326388889</v>
      </c>
      <c r="U656" s="17">
        <f t="shared" si="54"/>
        <v>30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9">
        <f t="shared" si="51"/>
        <v>42.89</v>
      </c>
      <c r="Q657" s="12" t="s">
        <v>8317</v>
      </c>
      <c r="R657" s="12" t="s">
        <v>8319</v>
      </c>
      <c r="S657" s="20">
        <f t="shared" si="52"/>
        <v>42045.957314814819</v>
      </c>
      <c r="T657" s="16">
        <f t="shared" si="53"/>
        <v>42075.915648148148</v>
      </c>
      <c r="U657" s="17">
        <f t="shared" si="54"/>
        <v>29.958333333328483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9">
        <f t="shared" si="51"/>
        <v>122.74</v>
      </c>
      <c r="Q658" s="12" t="s">
        <v>8317</v>
      </c>
      <c r="R658" s="12" t="s">
        <v>8319</v>
      </c>
      <c r="S658" s="20">
        <f t="shared" si="52"/>
        <v>42417.804618055554</v>
      </c>
      <c r="T658" s="16">
        <f t="shared" si="53"/>
        <v>42477.762951388882</v>
      </c>
      <c r="U658" s="17">
        <f t="shared" si="54"/>
        <v>59.958333333328483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9">
        <f t="shared" si="51"/>
        <v>190.45</v>
      </c>
      <c r="Q659" s="12" t="s">
        <v>8317</v>
      </c>
      <c r="R659" s="12" t="s">
        <v>8319</v>
      </c>
      <c r="S659" s="20">
        <f t="shared" si="52"/>
        <v>42331.84574074074</v>
      </c>
      <c r="T659" s="16">
        <f t="shared" si="53"/>
        <v>42361.84574074074</v>
      </c>
      <c r="U659" s="17">
        <f t="shared" si="54"/>
        <v>30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9">
        <f t="shared" si="51"/>
        <v>109.34</v>
      </c>
      <c r="Q660" s="12" t="s">
        <v>8317</v>
      </c>
      <c r="R660" s="12" t="s">
        <v>8319</v>
      </c>
      <c r="S660" s="20">
        <f t="shared" si="52"/>
        <v>42179.160752314812</v>
      </c>
      <c r="T660" s="16">
        <f t="shared" si="53"/>
        <v>42211.75</v>
      </c>
      <c r="U660" s="17">
        <f t="shared" si="54"/>
        <v>32.589247685187729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9">
        <f t="shared" si="51"/>
        <v>143.66999999999999</v>
      </c>
      <c r="Q661" s="12" t="s">
        <v>8317</v>
      </c>
      <c r="R661" s="12" t="s">
        <v>8319</v>
      </c>
      <c r="S661" s="20">
        <f t="shared" si="52"/>
        <v>42209.593692129631</v>
      </c>
      <c r="T661" s="16">
        <f t="shared" si="53"/>
        <v>42239.593692129631</v>
      </c>
      <c r="U661" s="17">
        <f t="shared" si="54"/>
        <v>30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9">
        <f t="shared" si="51"/>
        <v>84.94</v>
      </c>
      <c r="Q662" s="12" t="s">
        <v>8317</v>
      </c>
      <c r="R662" s="12" t="s">
        <v>8319</v>
      </c>
      <c r="S662" s="20">
        <f t="shared" si="52"/>
        <v>41922.741655092592</v>
      </c>
      <c r="T662" s="16">
        <f t="shared" si="53"/>
        <v>41952.783321759263</v>
      </c>
      <c r="U662" s="17">
        <f t="shared" si="54"/>
        <v>30.041666666671517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9">
        <f t="shared" si="51"/>
        <v>10.56</v>
      </c>
      <c r="Q663" s="12" t="s">
        <v>8317</v>
      </c>
      <c r="R663" s="12" t="s">
        <v>8319</v>
      </c>
      <c r="S663" s="20">
        <f t="shared" si="52"/>
        <v>42636.645358796297</v>
      </c>
      <c r="T663" s="16">
        <f t="shared" si="53"/>
        <v>42666.645358796297</v>
      </c>
      <c r="U663" s="17">
        <f t="shared" si="54"/>
        <v>30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9">
        <f t="shared" si="51"/>
        <v>39</v>
      </c>
      <c r="Q664" s="12" t="s">
        <v>8317</v>
      </c>
      <c r="R664" s="12" t="s">
        <v>8319</v>
      </c>
      <c r="S664" s="20">
        <f t="shared" si="52"/>
        <v>41990.438043981485</v>
      </c>
      <c r="T664" s="16">
        <f t="shared" si="53"/>
        <v>42020.438043981485</v>
      </c>
      <c r="U664" s="17">
        <f t="shared" si="54"/>
        <v>30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9">
        <f t="shared" si="51"/>
        <v>100</v>
      </c>
      <c r="Q665" s="12" t="s">
        <v>8317</v>
      </c>
      <c r="R665" s="12" t="s">
        <v>8319</v>
      </c>
      <c r="S665" s="20">
        <f t="shared" si="52"/>
        <v>42173.843240740738</v>
      </c>
      <c r="T665" s="16">
        <f t="shared" si="53"/>
        <v>42203.843240740738</v>
      </c>
      <c r="U665" s="17">
        <f t="shared" si="54"/>
        <v>30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9">
        <f t="shared" si="51"/>
        <v>31.17</v>
      </c>
      <c r="Q666" s="12" t="s">
        <v>8317</v>
      </c>
      <c r="R666" s="12" t="s">
        <v>8319</v>
      </c>
      <c r="S666" s="20">
        <f t="shared" si="52"/>
        <v>42077.666377314818</v>
      </c>
      <c r="T666" s="16">
        <f t="shared" si="53"/>
        <v>42107.666377314818</v>
      </c>
      <c r="U666" s="17">
        <f t="shared" si="54"/>
        <v>30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9">
        <f t="shared" si="51"/>
        <v>155.33000000000001</v>
      </c>
      <c r="Q667" s="12" t="s">
        <v>8317</v>
      </c>
      <c r="R667" s="12" t="s">
        <v>8319</v>
      </c>
      <c r="S667" s="20">
        <f t="shared" si="52"/>
        <v>42688.711354166662</v>
      </c>
      <c r="T667" s="16">
        <f t="shared" si="53"/>
        <v>42748.711354166662</v>
      </c>
      <c r="U667" s="17">
        <f t="shared" si="54"/>
        <v>60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9">
        <f t="shared" si="51"/>
        <v>2</v>
      </c>
      <c r="Q668" s="12" t="s">
        <v>8317</v>
      </c>
      <c r="R668" s="12" t="s">
        <v>8319</v>
      </c>
      <c r="S668" s="20">
        <f t="shared" si="52"/>
        <v>41838.832152777781</v>
      </c>
      <c r="T668" s="16">
        <f t="shared" si="53"/>
        <v>41868.832152777781</v>
      </c>
      <c r="U668" s="17">
        <f t="shared" si="54"/>
        <v>30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9">
        <f t="shared" si="51"/>
        <v>178.93</v>
      </c>
      <c r="Q669" s="12" t="s">
        <v>8317</v>
      </c>
      <c r="R669" s="12" t="s">
        <v>8319</v>
      </c>
      <c r="S669" s="20">
        <f t="shared" si="52"/>
        <v>42632.373414351852</v>
      </c>
      <c r="T669" s="16">
        <f t="shared" si="53"/>
        <v>42672.373414351852</v>
      </c>
      <c r="U669" s="17">
        <f t="shared" si="54"/>
        <v>40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9">
        <f t="shared" si="51"/>
        <v>27.36</v>
      </c>
      <c r="Q670" s="12" t="s">
        <v>8317</v>
      </c>
      <c r="R670" s="12" t="s">
        <v>8319</v>
      </c>
      <c r="S670" s="20">
        <f t="shared" si="52"/>
        <v>42090.831273148149</v>
      </c>
      <c r="T670" s="16">
        <f t="shared" si="53"/>
        <v>42135.831273148149</v>
      </c>
      <c r="U670" s="17">
        <f t="shared" si="54"/>
        <v>45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9">
        <f t="shared" si="51"/>
        <v>1536.25</v>
      </c>
      <c r="Q671" s="12" t="s">
        <v>8317</v>
      </c>
      <c r="R671" s="12" t="s">
        <v>8319</v>
      </c>
      <c r="S671" s="20">
        <f t="shared" si="52"/>
        <v>42527.625671296293</v>
      </c>
      <c r="T671" s="16">
        <f t="shared" si="53"/>
        <v>42557.625671296293</v>
      </c>
      <c r="U671" s="17">
        <f t="shared" si="54"/>
        <v>30</v>
      </c>
    </row>
    <row r="672" spans="1:21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9">
        <f t="shared" si="51"/>
        <v>85</v>
      </c>
      <c r="Q672" s="12" t="s">
        <v>8317</v>
      </c>
      <c r="R672" s="12" t="s">
        <v>8319</v>
      </c>
      <c r="S672" s="20">
        <f t="shared" si="52"/>
        <v>42506.709722222222</v>
      </c>
      <c r="T672" s="16">
        <f t="shared" si="53"/>
        <v>42540.340277777781</v>
      </c>
      <c r="U672" s="17">
        <f t="shared" si="54"/>
        <v>33.630555555559113</v>
      </c>
    </row>
    <row r="673" spans="1:21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9">
        <f t="shared" si="51"/>
        <v>788.53</v>
      </c>
      <c r="Q673" s="12" t="s">
        <v>8317</v>
      </c>
      <c r="R673" s="12" t="s">
        <v>8319</v>
      </c>
      <c r="S673" s="20">
        <f t="shared" si="52"/>
        <v>41984.692731481482</v>
      </c>
      <c r="T673" s="16">
        <f t="shared" si="53"/>
        <v>42018.166666666672</v>
      </c>
      <c r="U673" s="17">
        <f t="shared" si="54"/>
        <v>33.473935185189475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9">
        <f t="shared" si="51"/>
        <v>50.3</v>
      </c>
      <c r="Q674" s="12" t="s">
        <v>8317</v>
      </c>
      <c r="R674" s="12" t="s">
        <v>8319</v>
      </c>
      <c r="S674" s="20">
        <f t="shared" si="52"/>
        <v>41974.219490740739</v>
      </c>
      <c r="T674" s="16">
        <f t="shared" si="53"/>
        <v>42005.207638888889</v>
      </c>
      <c r="U674" s="17">
        <f t="shared" si="54"/>
        <v>30.988148148149776</v>
      </c>
    </row>
    <row r="675" spans="1:21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9">
        <f t="shared" si="51"/>
        <v>68.33</v>
      </c>
      <c r="Q675" s="12" t="s">
        <v>8317</v>
      </c>
      <c r="R675" s="12" t="s">
        <v>8319</v>
      </c>
      <c r="S675" s="20">
        <f t="shared" si="52"/>
        <v>41838.840474537035</v>
      </c>
      <c r="T675" s="16">
        <f t="shared" si="53"/>
        <v>41883.840474537035</v>
      </c>
      <c r="U675" s="17">
        <f t="shared" si="54"/>
        <v>45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9">
        <f t="shared" si="51"/>
        <v>7.5</v>
      </c>
      <c r="Q676" s="12" t="s">
        <v>8317</v>
      </c>
      <c r="R676" s="12" t="s">
        <v>8319</v>
      </c>
      <c r="S676" s="20">
        <f t="shared" si="52"/>
        <v>41803.116053240738</v>
      </c>
      <c r="T676" s="16">
        <f t="shared" si="53"/>
        <v>41863.116053240738</v>
      </c>
      <c r="U676" s="17">
        <f t="shared" si="54"/>
        <v>60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9">
        <f t="shared" si="51"/>
        <v>34.270000000000003</v>
      </c>
      <c r="Q677" s="12" t="s">
        <v>8317</v>
      </c>
      <c r="R677" s="12" t="s">
        <v>8319</v>
      </c>
      <c r="S677" s="20">
        <f t="shared" si="52"/>
        <v>41975.930601851855</v>
      </c>
      <c r="T677" s="16">
        <f t="shared" si="53"/>
        <v>42005.290972222225</v>
      </c>
      <c r="U677" s="17">
        <f t="shared" si="54"/>
        <v>29.360370370370219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9">
        <f t="shared" si="51"/>
        <v>61.29</v>
      </c>
      <c r="Q678" s="12" t="s">
        <v>8317</v>
      </c>
      <c r="R678" s="12" t="s">
        <v>8319</v>
      </c>
      <c r="S678" s="20">
        <f t="shared" si="52"/>
        <v>42012.768298611118</v>
      </c>
      <c r="T678" s="16">
        <f t="shared" si="53"/>
        <v>42042.768298611118</v>
      </c>
      <c r="U678" s="17">
        <f t="shared" si="54"/>
        <v>30</v>
      </c>
    </row>
    <row r="679" spans="1:21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9">
        <f t="shared" si="51"/>
        <v>133.25</v>
      </c>
      <c r="Q679" s="12" t="s">
        <v>8317</v>
      </c>
      <c r="R679" s="12" t="s">
        <v>8319</v>
      </c>
      <c r="S679" s="20">
        <f t="shared" si="52"/>
        <v>42504.403877314813</v>
      </c>
      <c r="T679" s="16">
        <f t="shared" si="53"/>
        <v>42549.403877314813</v>
      </c>
      <c r="U679" s="17">
        <f t="shared" si="54"/>
        <v>45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9">
        <f t="shared" si="51"/>
        <v>65.180000000000007</v>
      </c>
      <c r="Q680" s="12" t="s">
        <v>8317</v>
      </c>
      <c r="R680" s="12" t="s">
        <v>8319</v>
      </c>
      <c r="S680" s="20">
        <f t="shared" si="52"/>
        <v>42481.376597222217</v>
      </c>
      <c r="T680" s="16">
        <f t="shared" si="53"/>
        <v>42511.376597222217</v>
      </c>
      <c r="U680" s="17">
        <f t="shared" si="54"/>
        <v>30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9">
        <f t="shared" si="51"/>
        <v>93.9</v>
      </c>
      <c r="Q681" s="12" t="s">
        <v>8317</v>
      </c>
      <c r="R681" s="12" t="s">
        <v>8319</v>
      </c>
      <c r="S681" s="20">
        <f t="shared" si="52"/>
        <v>42556.695706018523</v>
      </c>
      <c r="T681" s="16">
        <f t="shared" si="53"/>
        <v>42616.695706018523</v>
      </c>
      <c r="U681" s="17">
        <f t="shared" si="54"/>
        <v>60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9">
        <f t="shared" si="51"/>
        <v>150.65</v>
      </c>
      <c r="Q682" s="12" t="s">
        <v>8317</v>
      </c>
      <c r="R682" s="12" t="s">
        <v>8319</v>
      </c>
      <c r="S682" s="20">
        <f t="shared" si="52"/>
        <v>41864.501516203702</v>
      </c>
      <c r="T682" s="16">
        <f t="shared" si="53"/>
        <v>41899.501516203702</v>
      </c>
      <c r="U682" s="17">
        <f t="shared" si="54"/>
        <v>35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9">
        <f t="shared" si="51"/>
        <v>1</v>
      </c>
      <c r="Q683" s="12" t="s">
        <v>8317</v>
      </c>
      <c r="R683" s="12" t="s">
        <v>8319</v>
      </c>
      <c r="S683" s="20">
        <f t="shared" si="52"/>
        <v>42639.805601851855</v>
      </c>
      <c r="T683" s="16">
        <f t="shared" si="53"/>
        <v>42669.805601851855</v>
      </c>
      <c r="U683" s="17">
        <f t="shared" si="54"/>
        <v>30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9">
        <f t="shared" si="51"/>
        <v>13.25</v>
      </c>
      <c r="Q684" s="12" t="s">
        <v>8317</v>
      </c>
      <c r="R684" s="12" t="s">
        <v>8319</v>
      </c>
      <c r="S684" s="20">
        <f t="shared" si="52"/>
        <v>42778.765300925923</v>
      </c>
      <c r="T684" s="16">
        <f t="shared" si="53"/>
        <v>42808.723634259266</v>
      </c>
      <c r="U684" s="17">
        <f t="shared" si="54"/>
        <v>29.958333333343035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9">
        <f t="shared" si="51"/>
        <v>99.33</v>
      </c>
      <c r="Q685" s="12" t="s">
        <v>8317</v>
      </c>
      <c r="R685" s="12" t="s">
        <v>8319</v>
      </c>
      <c r="S685" s="20">
        <f t="shared" si="52"/>
        <v>42634.900046296301</v>
      </c>
      <c r="T685" s="16">
        <f t="shared" si="53"/>
        <v>42674.900046296301</v>
      </c>
      <c r="U685" s="17">
        <f t="shared" si="54"/>
        <v>40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9">
        <f t="shared" si="51"/>
        <v>177.39</v>
      </c>
      <c r="Q686" s="12" t="s">
        <v>8317</v>
      </c>
      <c r="R686" s="12" t="s">
        <v>8319</v>
      </c>
      <c r="S686" s="20">
        <f t="shared" si="52"/>
        <v>41809.473275462966</v>
      </c>
      <c r="T686" s="16">
        <f t="shared" si="53"/>
        <v>41845.125</v>
      </c>
      <c r="U686" s="17">
        <f t="shared" si="54"/>
        <v>35.65172453703417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9">
        <f t="shared" si="51"/>
        <v>55.3</v>
      </c>
      <c r="Q687" s="12" t="s">
        <v>8317</v>
      </c>
      <c r="R687" s="12" t="s">
        <v>8319</v>
      </c>
      <c r="S687" s="20">
        <f t="shared" si="52"/>
        <v>41971.866574074069</v>
      </c>
      <c r="T687" s="16">
        <f t="shared" si="53"/>
        <v>42016.866574074069</v>
      </c>
      <c r="U687" s="17">
        <f t="shared" si="54"/>
        <v>45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9" t="str">
        <f t="shared" si="51"/>
        <v>n/a</v>
      </c>
      <c r="Q688" s="12" t="s">
        <v>8317</v>
      </c>
      <c r="R688" s="12" t="s">
        <v>8319</v>
      </c>
      <c r="S688" s="20">
        <f t="shared" si="52"/>
        <v>42189.673263888893</v>
      </c>
      <c r="T688" s="16">
        <f t="shared" si="53"/>
        <v>42219.673263888893</v>
      </c>
      <c r="U688" s="17">
        <f t="shared" si="54"/>
        <v>30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9">
        <f t="shared" si="51"/>
        <v>591.66999999999996</v>
      </c>
      <c r="Q689" s="12" t="s">
        <v>8317</v>
      </c>
      <c r="R689" s="12" t="s">
        <v>8319</v>
      </c>
      <c r="S689" s="20">
        <f t="shared" si="52"/>
        <v>42711.750613425931</v>
      </c>
      <c r="T689" s="16">
        <f t="shared" si="53"/>
        <v>42771.750613425931</v>
      </c>
      <c r="U689" s="17">
        <f t="shared" si="54"/>
        <v>60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9">
        <f t="shared" si="51"/>
        <v>405.5</v>
      </c>
      <c r="Q690" s="12" t="s">
        <v>8317</v>
      </c>
      <c r="R690" s="12" t="s">
        <v>8319</v>
      </c>
      <c r="S690" s="20">
        <f t="shared" si="52"/>
        <v>42262.104780092588</v>
      </c>
      <c r="T690" s="16">
        <f t="shared" si="53"/>
        <v>42292.104780092588</v>
      </c>
      <c r="U690" s="17">
        <f t="shared" si="54"/>
        <v>30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9">
        <f t="shared" si="51"/>
        <v>343.15</v>
      </c>
      <c r="Q691" s="12" t="s">
        <v>8317</v>
      </c>
      <c r="R691" s="12" t="s">
        <v>8319</v>
      </c>
      <c r="S691" s="20">
        <f t="shared" si="52"/>
        <v>42675.66778935185</v>
      </c>
      <c r="T691" s="16">
        <f t="shared" si="53"/>
        <v>42712.207638888889</v>
      </c>
      <c r="U691" s="17">
        <f t="shared" si="54"/>
        <v>36.539849537039117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9">
        <f t="shared" si="51"/>
        <v>72.59</v>
      </c>
      <c r="Q692" s="12" t="s">
        <v>8317</v>
      </c>
      <c r="R692" s="12" t="s">
        <v>8319</v>
      </c>
      <c r="S692" s="20">
        <f t="shared" si="52"/>
        <v>42579.634733796294</v>
      </c>
      <c r="T692" s="16">
        <f t="shared" si="53"/>
        <v>42622.25</v>
      </c>
      <c r="U692" s="17">
        <f t="shared" si="54"/>
        <v>42.615266203705687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9">
        <f t="shared" si="51"/>
        <v>26</v>
      </c>
      <c r="Q693" s="12" t="s">
        <v>8317</v>
      </c>
      <c r="R693" s="12" t="s">
        <v>8319</v>
      </c>
      <c r="S693" s="20">
        <f t="shared" si="52"/>
        <v>42158.028310185182</v>
      </c>
      <c r="T693" s="16">
        <f t="shared" si="53"/>
        <v>42186.028310185182</v>
      </c>
      <c r="U693" s="17">
        <f t="shared" si="54"/>
        <v>28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9">
        <f t="shared" si="51"/>
        <v>6.5</v>
      </c>
      <c r="Q694" s="12" t="s">
        <v>8317</v>
      </c>
      <c r="R694" s="12" t="s">
        <v>8319</v>
      </c>
      <c r="S694" s="20">
        <f t="shared" si="52"/>
        <v>42696.37572916667</v>
      </c>
      <c r="T694" s="16">
        <f t="shared" si="53"/>
        <v>42726.37572916667</v>
      </c>
      <c r="U694" s="17">
        <f t="shared" si="54"/>
        <v>30</v>
      </c>
    </row>
    <row r="695" spans="1:21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9">
        <f t="shared" si="51"/>
        <v>119.39</v>
      </c>
      <c r="Q695" s="12" t="s">
        <v>8317</v>
      </c>
      <c r="R695" s="12" t="s">
        <v>8319</v>
      </c>
      <c r="S695" s="20">
        <f t="shared" si="52"/>
        <v>42094.808182870373</v>
      </c>
      <c r="T695" s="16">
        <f t="shared" si="53"/>
        <v>42124.808182870373</v>
      </c>
      <c r="U695" s="17">
        <f t="shared" si="54"/>
        <v>30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9">
        <f t="shared" si="51"/>
        <v>84.29</v>
      </c>
      <c r="Q696" s="12" t="s">
        <v>8317</v>
      </c>
      <c r="R696" s="12" t="s">
        <v>8319</v>
      </c>
      <c r="S696" s="20">
        <f t="shared" si="52"/>
        <v>42737.663877314815</v>
      </c>
      <c r="T696" s="16">
        <f t="shared" si="53"/>
        <v>42767.663877314815</v>
      </c>
      <c r="U696" s="17">
        <f t="shared" si="54"/>
        <v>30</v>
      </c>
    </row>
    <row r="697" spans="1:21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9">
        <f t="shared" si="51"/>
        <v>90.86</v>
      </c>
      <c r="Q697" s="12" t="s">
        <v>8317</v>
      </c>
      <c r="R697" s="12" t="s">
        <v>8319</v>
      </c>
      <c r="S697" s="20">
        <f t="shared" si="52"/>
        <v>41913.521064814813</v>
      </c>
      <c r="T697" s="16">
        <f t="shared" si="53"/>
        <v>41943.521064814813</v>
      </c>
      <c r="U697" s="17">
        <f t="shared" si="54"/>
        <v>30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9">
        <f t="shared" si="51"/>
        <v>1</v>
      </c>
      <c r="Q698" s="12" t="s">
        <v>8317</v>
      </c>
      <c r="R698" s="12" t="s">
        <v>8319</v>
      </c>
      <c r="S698" s="20">
        <f t="shared" si="52"/>
        <v>41815.927106481482</v>
      </c>
      <c r="T698" s="16">
        <f t="shared" si="53"/>
        <v>41845.927106481482</v>
      </c>
      <c r="U698" s="17">
        <f t="shared" si="54"/>
        <v>30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9">
        <f t="shared" si="51"/>
        <v>20.34</v>
      </c>
      <c r="Q699" s="12" t="s">
        <v>8317</v>
      </c>
      <c r="R699" s="12" t="s">
        <v>8319</v>
      </c>
      <c r="S699" s="20">
        <f t="shared" si="52"/>
        <v>42388.523020833338</v>
      </c>
      <c r="T699" s="16">
        <f t="shared" si="53"/>
        <v>42403.523020833338</v>
      </c>
      <c r="U699" s="17">
        <f t="shared" si="54"/>
        <v>15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9">
        <f t="shared" si="51"/>
        <v>530.69000000000005</v>
      </c>
      <c r="Q700" s="12" t="s">
        <v>8317</v>
      </c>
      <c r="R700" s="12" t="s">
        <v>8319</v>
      </c>
      <c r="S700" s="20">
        <f t="shared" si="52"/>
        <v>41866.931076388886</v>
      </c>
      <c r="T700" s="16">
        <f t="shared" si="53"/>
        <v>41900.083333333336</v>
      </c>
      <c r="U700" s="17">
        <f t="shared" si="54"/>
        <v>33.152256944449618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9">
        <f t="shared" si="51"/>
        <v>120.39</v>
      </c>
      <c r="Q701" s="12" t="s">
        <v>8317</v>
      </c>
      <c r="R701" s="12" t="s">
        <v>8319</v>
      </c>
      <c r="S701" s="20">
        <f t="shared" si="52"/>
        <v>41563.485509259262</v>
      </c>
      <c r="T701" s="16">
        <f t="shared" si="53"/>
        <v>41600.666666666664</v>
      </c>
      <c r="U701" s="17">
        <f t="shared" si="54"/>
        <v>37.18115740740177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9">
        <f t="shared" si="51"/>
        <v>13</v>
      </c>
      <c r="Q702" s="12" t="s">
        <v>8317</v>
      </c>
      <c r="R702" s="12" t="s">
        <v>8319</v>
      </c>
      <c r="S702" s="20">
        <f t="shared" si="52"/>
        <v>42715.688437500001</v>
      </c>
      <c r="T702" s="16">
        <f t="shared" si="53"/>
        <v>42745.688437500001</v>
      </c>
      <c r="U702" s="17">
        <f t="shared" si="54"/>
        <v>30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9">
        <f t="shared" si="51"/>
        <v>291.33</v>
      </c>
      <c r="Q703" s="12" t="s">
        <v>8317</v>
      </c>
      <c r="R703" s="12" t="s">
        <v>8319</v>
      </c>
      <c r="S703" s="20">
        <f t="shared" si="52"/>
        <v>41813.662962962961</v>
      </c>
      <c r="T703" s="16">
        <f t="shared" si="53"/>
        <v>41843.662962962961</v>
      </c>
      <c r="U703" s="17">
        <f t="shared" si="54"/>
        <v>30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9">
        <f t="shared" si="51"/>
        <v>124.92</v>
      </c>
      <c r="Q704" s="12" t="s">
        <v>8317</v>
      </c>
      <c r="R704" s="12" t="s">
        <v>8319</v>
      </c>
      <c r="S704" s="20">
        <f t="shared" si="52"/>
        <v>42668.726701388892</v>
      </c>
      <c r="T704" s="16">
        <f t="shared" si="53"/>
        <v>42698.768368055549</v>
      </c>
      <c r="U704" s="17">
        <f t="shared" si="54"/>
        <v>30.041666666656965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9">
        <f t="shared" si="51"/>
        <v>119.57</v>
      </c>
      <c r="Q705" s="12" t="s">
        <v>8317</v>
      </c>
      <c r="R705" s="12" t="s">
        <v>8319</v>
      </c>
      <c r="S705" s="20">
        <f t="shared" si="52"/>
        <v>42711.950798611113</v>
      </c>
      <c r="T705" s="16">
        <f t="shared" si="53"/>
        <v>42766.98055555555</v>
      </c>
      <c r="U705" s="17">
        <f t="shared" si="54"/>
        <v>55.029756944437395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9">
        <f t="shared" si="51"/>
        <v>120.25</v>
      </c>
      <c r="Q706" s="12" t="s">
        <v>8317</v>
      </c>
      <c r="R706" s="12" t="s">
        <v>8319</v>
      </c>
      <c r="S706" s="20">
        <f t="shared" si="52"/>
        <v>42726.192916666667</v>
      </c>
      <c r="T706" s="16">
        <f t="shared" si="53"/>
        <v>42786.192916666667</v>
      </c>
      <c r="U706" s="17">
        <f t="shared" si="54"/>
        <v>60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 xml:space="preserve"> ROUND(E707/D707*100,0)</f>
        <v>1</v>
      </c>
      <c r="P707" s="9">
        <f t="shared" ref="P707:P770" si="56">IFERROR(ROUND(E707/L707,2),"n/a")</f>
        <v>195.4</v>
      </c>
      <c r="Q707" s="12" t="s">
        <v>8317</v>
      </c>
      <c r="R707" s="12" t="s">
        <v>8319</v>
      </c>
      <c r="S707" s="20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 s="17">
        <f t="shared" ref="U707:U770" si="59">T707-S707</f>
        <v>30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9" t="str">
        <f t="shared" si="56"/>
        <v>n/a</v>
      </c>
      <c r="Q708" s="12" t="s">
        <v>8317</v>
      </c>
      <c r="R708" s="12" t="s">
        <v>8319</v>
      </c>
      <c r="S708" s="20">
        <f t="shared" si="57"/>
        <v>42676.995173611111</v>
      </c>
      <c r="T708" s="16">
        <f t="shared" si="58"/>
        <v>42718.777083333334</v>
      </c>
      <c r="U708" s="17">
        <f t="shared" si="59"/>
        <v>41.781909722223645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9">
        <f t="shared" si="56"/>
        <v>117.7</v>
      </c>
      <c r="Q709" s="12" t="s">
        <v>8317</v>
      </c>
      <c r="R709" s="12" t="s">
        <v>8319</v>
      </c>
      <c r="S709" s="20">
        <f t="shared" si="57"/>
        <v>42696.663506944446</v>
      </c>
      <c r="T709" s="16">
        <f t="shared" si="58"/>
        <v>42736.663506944446</v>
      </c>
      <c r="U709" s="17">
        <f t="shared" si="59"/>
        <v>40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9">
        <f t="shared" si="56"/>
        <v>23.95</v>
      </c>
      <c r="Q710" s="12" t="s">
        <v>8317</v>
      </c>
      <c r="R710" s="12" t="s">
        <v>8319</v>
      </c>
      <c r="S710" s="20">
        <f t="shared" si="57"/>
        <v>41835.581018518518</v>
      </c>
      <c r="T710" s="16">
        <f t="shared" si="58"/>
        <v>41895.581018518518</v>
      </c>
      <c r="U710" s="17">
        <f t="shared" si="59"/>
        <v>60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9">
        <f t="shared" si="56"/>
        <v>30.5</v>
      </c>
      <c r="Q711" s="12" t="s">
        <v>8317</v>
      </c>
      <c r="R711" s="12" t="s">
        <v>8319</v>
      </c>
      <c r="S711" s="20">
        <f t="shared" si="57"/>
        <v>41948.041192129633</v>
      </c>
      <c r="T711" s="16">
        <f t="shared" si="58"/>
        <v>41978.041192129633</v>
      </c>
      <c r="U711" s="17">
        <f t="shared" si="59"/>
        <v>30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9" t="str">
        <f t="shared" si="56"/>
        <v>n/a</v>
      </c>
      <c r="Q712" s="12" t="s">
        <v>8317</v>
      </c>
      <c r="R712" s="12" t="s">
        <v>8319</v>
      </c>
      <c r="S712" s="20">
        <f t="shared" si="57"/>
        <v>41837.984976851854</v>
      </c>
      <c r="T712" s="16">
        <f t="shared" si="58"/>
        <v>41871.030555555553</v>
      </c>
      <c r="U712" s="17">
        <f t="shared" si="59"/>
        <v>33.045578703698993</v>
      </c>
    </row>
    <row r="713" spans="1:21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9">
        <f t="shared" si="56"/>
        <v>99.97</v>
      </c>
      <c r="Q713" s="12" t="s">
        <v>8317</v>
      </c>
      <c r="R713" s="12" t="s">
        <v>8319</v>
      </c>
      <c r="S713" s="20">
        <f t="shared" si="57"/>
        <v>42678.459120370375</v>
      </c>
      <c r="T713" s="16">
        <f t="shared" si="58"/>
        <v>42718.500787037032</v>
      </c>
      <c r="U713" s="17">
        <f t="shared" si="59"/>
        <v>40.041666666656965</v>
      </c>
    </row>
    <row r="714" spans="1:21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9">
        <f t="shared" si="56"/>
        <v>26.25</v>
      </c>
      <c r="Q714" s="12" t="s">
        <v>8317</v>
      </c>
      <c r="R714" s="12" t="s">
        <v>8319</v>
      </c>
      <c r="S714" s="20">
        <f t="shared" si="57"/>
        <v>42384.680925925932</v>
      </c>
      <c r="T714" s="16">
        <f t="shared" si="58"/>
        <v>42414.680925925932</v>
      </c>
      <c r="U714" s="17">
        <f t="shared" si="59"/>
        <v>30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9">
        <f t="shared" si="56"/>
        <v>199</v>
      </c>
      <c r="Q715" s="12" t="s">
        <v>8317</v>
      </c>
      <c r="R715" s="12" t="s">
        <v>8319</v>
      </c>
      <c r="S715" s="20">
        <f t="shared" si="57"/>
        <v>42496.529305555552</v>
      </c>
      <c r="T715" s="16">
        <f t="shared" si="58"/>
        <v>42526.529305555552</v>
      </c>
      <c r="U715" s="17">
        <f t="shared" si="59"/>
        <v>30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9">
        <f t="shared" si="56"/>
        <v>80.319999999999993</v>
      </c>
      <c r="Q716" s="12" t="s">
        <v>8317</v>
      </c>
      <c r="R716" s="12" t="s">
        <v>8319</v>
      </c>
      <c r="S716" s="20">
        <f t="shared" si="57"/>
        <v>42734.787986111114</v>
      </c>
      <c r="T716" s="16">
        <f t="shared" si="58"/>
        <v>42794.787986111114</v>
      </c>
      <c r="U716" s="17">
        <f t="shared" si="59"/>
        <v>60</v>
      </c>
    </row>
    <row r="717" spans="1:21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9">
        <f t="shared" si="56"/>
        <v>115.75</v>
      </c>
      <c r="Q717" s="12" t="s">
        <v>8317</v>
      </c>
      <c r="R717" s="12" t="s">
        <v>8319</v>
      </c>
      <c r="S717" s="20">
        <f t="shared" si="57"/>
        <v>42273.090740740736</v>
      </c>
      <c r="T717" s="16">
        <f t="shared" si="58"/>
        <v>42313.132407407407</v>
      </c>
      <c r="U717" s="17">
        <f t="shared" si="59"/>
        <v>40.041666666671517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9">
        <f t="shared" si="56"/>
        <v>44.69</v>
      </c>
      <c r="Q718" s="12" t="s">
        <v>8317</v>
      </c>
      <c r="R718" s="12" t="s">
        <v>8319</v>
      </c>
      <c r="S718" s="20">
        <f t="shared" si="57"/>
        <v>41940.658645833333</v>
      </c>
      <c r="T718" s="16">
        <f t="shared" si="58"/>
        <v>41974</v>
      </c>
      <c r="U718" s="17">
        <f t="shared" si="59"/>
        <v>33.341354166666861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9">
        <f t="shared" si="56"/>
        <v>76.25</v>
      </c>
      <c r="Q719" s="12" t="s">
        <v>8317</v>
      </c>
      <c r="R719" s="12" t="s">
        <v>8319</v>
      </c>
      <c r="S719" s="20">
        <f t="shared" si="57"/>
        <v>41857.854189814818</v>
      </c>
      <c r="T719" s="16">
        <f t="shared" si="58"/>
        <v>41887.854189814818</v>
      </c>
      <c r="U719" s="17">
        <f t="shared" si="59"/>
        <v>30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9">
        <f t="shared" si="56"/>
        <v>22.5</v>
      </c>
      <c r="Q720" s="12" t="s">
        <v>8317</v>
      </c>
      <c r="R720" s="12" t="s">
        <v>8319</v>
      </c>
      <c r="S720" s="20">
        <f t="shared" si="57"/>
        <v>42752.845451388886</v>
      </c>
      <c r="T720" s="16">
        <f t="shared" si="58"/>
        <v>42784.249305555553</v>
      </c>
      <c r="U720" s="17">
        <f t="shared" si="59"/>
        <v>31.403854166666861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9">
        <f t="shared" si="56"/>
        <v>19.399999999999999</v>
      </c>
      <c r="Q721" s="12" t="s">
        <v>8317</v>
      </c>
      <c r="R721" s="12" t="s">
        <v>8319</v>
      </c>
      <c r="S721" s="20">
        <f t="shared" si="57"/>
        <v>42409.040231481486</v>
      </c>
      <c r="T721" s="16">
        <f t="shared" si="58"/>
        <v>42423.040231481486</v>
      </c>
      <c r="U721" s="17">
        <f t="shared" si="59"/>
        <v>14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9">
        <f t="shared" si="56"/>
        <v>66.709999999999994</v>
      </c>
      <c r="Q722" s="12" t="s">
        <v>8320</v>
      </c>
      <c r="R722" s="12" t="s">
        <v>8321</v>
      </c>
      <c r="S722" s="20">
        <f t="shared" si="57"/>
        <v>40909.649201388893</v>
      </c>
      <c r="T722" s="16">
        <f t="shared" si="58"/>
        <v>40937.649201388893</v>
      </c>
      <c r="U722" s="17">
        <f t="shared" si="59"/>
        <v>28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9">
        <f t="shared" si="56"/>
        <v>84.14</v>
      </c>
      <c r="Q723" s="12" t="s">
        <v>8320</v>
      </c>
      <c r="R723" s="12" t="s">
        <v>8321</v>
      </c>
      <c r="S723" s="20">
        <f t="shared" si="57"/>
        <v>41807.571840277778</v>
      </c>
      <c r="T723" s="16">
        <f t="shared" si="58"/>
        <v>41852.571840277778</v>
      </c>
      <c r="U723" s="17">
        <f t="shared" si="59"/>
        <v>45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9">
        <f t="shared" si="56"/>
        <v>215.73</v>
      </c>
      <c r="Q724" s="12" t="s">
        <v>8320</v>
      </c>
      <c r="R724" s="12" t="s">
        <v>8321</v>
      </c>
      <c r="S724" s="20">
        <f t="shared" si="57"/>
        <v>40977.805300925924</v>
      </c>
      <c r="T724" s="16">
        <f t="shared" si="58"/>
        <v>41007.76363425926</v>
      </c>
      <c r="U724" s="17">
        <f t="shared" si="59"/>
        <v>29.958333333335759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9">
        <f t="shared" si="56"/>
        <v>54.69</v>
      </c>
      <c r="Q725" s="12" t="s">
        <v>8320</v>
      </c>
      <c r="R725" s="12" t="s">
        <v>8321</v>
      </c>
      <c r="S725" s="20">
        <f t="shared" si="57"/>
        <v>42184.816539351858</v>
      </c>
      <c r="T725" s="16">
        <f t="shared" si="58"/>
        <v>42215.165972222225</v>
      </c>
      <c r="U725" s="17">
        <f t="shared" si="59"/>
        <v>30.349432870367309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9">
        <f t="shared" si="56"/>
        <v>51.63</v>
      </c>
      <c r="Q726" s="12" t="s">
        <v>8320</v>
      </c>
      <c r="R726" s="12" t="s">
        <v>8321</v>
      </c>
      <c r="S726" s="20">
        <f t="shared" si="57"/>
        <v>40694.638460648144</v>
      </c>
      <c r="T726" s="16">
        <f t="shared" si="58"/>
        <v>40724.638460648144</v>
      </c>
      <c r="U726" s="17">
        <f t="shared" si="59"/>
        <v>30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9">
        <f t="shared" si="56"/>
        <v>143.36000000000001</v>
      </c>
      <c r="Q727" s="12" t="s">
        <v>8320</v>
      </c>
      <c r="R727" s="12" t="s">
        <v>8321</v>
      </c>
      <c r="S727" s="20">
        <f t="shared" si="57"/>
        <v>42321.626296296294</v>
      </c>
      <c r="T727" s="16">
        <f t="shared" si="58"/>
        <v>42351.626296296294</v>
      </c>
      <c r="U727" s="17">
        <f t="shared" si="59"/>
        <v>30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9">
        <f t="shared" si="56"/>
        <v>72.430000000000007</v>
      </c>
      <c r="Q728" s="12" t="s">
        <v>8320</v>
      </c>
      <c r="R728" s="12" t="s">
        <v>8321</v>
      </c>
      <c r="S728" s="20">
        <f t="shared" si="57"/>
        <v>41346.042673611111</v>
      </c>
      <c r="T728" s="16">
        <f t="shared" si="58"/>
        <v>41376.042673611111</v>
      </c>
      <c r="U728" s="17">
        <f t="shared" si="59"/>
        <v>30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9">
        <f t="shared" si="56"/>
        <v>36.53</v>
      </c>
      <c r="Q729" s="12" t="s">
        <v>8320</v>
      </c>
      <c r="R729" s="12" t="s">
        <v>8321</v>
      </c>
      <c r="S729" s="20">
        <f t="shared" si="57"/>
        <v>41247.020243055551</v>
      </c>
      <c r="T729" s="16">
        <f t="shared" si="58"/>
        <v>41288.888888888891</v>
      </c>
      <c r="U729" s="17">
        <f t="shared" si="59"/>
        <v>41.868645833339542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9">
        <f t="shared" si="56"/>
        <v>60.9</v>
      </c>
      <c r="Q730" s="12" t="s">
        <v>8320</v>
      </c>
      <c r="R730" s="12" t="s">
        <v>8321</v>
      </c>
      <c r="S730" s="20">
        <f t="shared" si="57"/>
        <v>40731.837465277778</v>
      </c>
      <c r="T730" s="16">
        <f t="shared" si="58"/>
        <v>40776.837465277778</v>
      </c>
      <c r="U730" s="17">
        <f t="shared" si="59"/>
        <v>45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9">
        <f t="shared" si="56"/>
        <v>43.55</v>
      </c>
      <c r="Q731" s="12" t="s">
        <v>8320</v>
      </c>
      <c r="R731" s="12" t="s">
        <v>8321</v>
      </c>
      <c r="S731" s="20">
        <f t="shared" si="57"/>
        <v>41111.185891203706</v>
      </c>
      <c r="T731" s="16">
        <f t="shared" si="58"/>
        <v>41171.185891203706</v>
      </c>
      <c r="U731" s="17">
        <f t="shared" si="59"/>
        <v>60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9">
        <f t="shared" si="56"/>
        <v>99.77</v>
      </c>
      <c r="Q732" s="12" t="s">
        <v>8320</v>
      </c>
      <c r="R732" s="12" t="s">
        <v>8321</v>
      </c>
      <c r="S732" s="20">
        <f t="shared" si="57"/>
        <v>40854.745266203703</v>
      </c>
      <c r="T732" s="16">
        <f t="shared" si="58"/>
        <v>40884.745266203703</v>
      </c>
      <c r="U732" s="17">
        <f t="shared" si="59"/>
        <v>30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9">
        <f t="shared" si="56"/>
        <v>88.73</v>
      </c>
      <c r="Q733" s="12" t="s">
        <v>8320</v>
      </c>
      <c r="R733" s="12" t="s">
        <v>8321</v>
      </c>
      <c r="S733" s="20">
        <f t="shared" si="57"/>
        <v>40879.795682870368</v>
      </c>
      <c r="T733" s="16">
        <f t="shared" si="58"/>
        <v>40930.25</v>
      </c>
      <c r="U733" s="17">
        <f t="shared" si="59"/>
        <v>50.454317129631818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9">
        <f t="shared" si="56"/>
        <v>4.92</v>
      </c>
      <c r="Q734" s="12" t="s">
        <v>8320</v>
      </c>
      <c r="R734" s="12" t="s">
        <v>8321</v>
      </c>
      <c r="S734" s="20">
        <f t="shared" si="57"/>
        <v>41486.424317129626</v>
      </c>
      <c r="T734" s="16">
        <f t="shared" si="58"/>
        <v>41546.424317129626</v>
      </c>
      <c r="U734" s="17">
        <f t="shared" si="59"/>
        <v>60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9">
        <f t="shared" si="56"/>
        <v>17.82</v>
      </c>
      <c r="Q735" s="12" t="s">
        <v>8320</v>
      </c>
      <c r="R735" s="12" t="s">
        <v>8321</v>
      </c>
      <c r="S735" s="20">
        <f t="shared" si="57"/>
        <v>41598.420046296298</v>
      </c>
      <c r="T735" s="16">
        <f t="shared" si="58"/>
        <v>41628.420046296298</v>
      </c>
      <c r="U735" s="17">
        <f t="shared" si="59"/>
        <v>30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9">
        <f t="shared" si="56"/>
        <v>187.19</v>
      </c>
      <c r="Q736" s="12" t="s">
        <v>8320</v>
      </c>
      <c r="R736" s="12" t="s">
        <v>8321</v>
      </c>
      <c r="S736" s="20">
        <f t="shared" si="57"/>
        <v>42102.164583333331</v>
      </c>
      <c r="T736" s="16">
        <f t="shared" si="58"/>
        <v>42133.208333333328</v>
      </c>
      <c r="U736" s="17">
        <f t="shared" si="59"/>
        <v>31.04374999999709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9">
        <f t="shared" si="56"/>
        <v>234.81</v>
      </c>
      <c r="Q737" s="12" t="s">
        <v>8320</v>
      </c>
      <c r="R737" s="12" t="s">
        <v>8321</v>
      </c>
      <c r="S737" s="20">
        <f t="shared" si="57"/>
        <v>41946.029467592591</v>
      </c>
      <c r="T737" s="16">
        <f t="shared" si="58"/>
        <v>41977.027083333334</v>
      </c>
      <c r="U737" s="17">
        <f t="shared" si="59"/>
        <v>30.99761574074364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9">
        <f t="shared" si="56"/>
        <v>105.05</v>
      </c>
      <c r="Q738" s="12" t="s">
        <v>8320</v>
      </c>
      <c r="R738" s="12" t="s">
        <v>8321</v>
      </c>
      <c r="S738" s="20">
        <f t="shared" si="57"/>
        <v>41579.734259259261</v>
      </c>
      <c r="T738" s="16">
        <f t="shared" si="58"/>
        <v>41599.207638888889</v>
      </c>
      <c r="U738" s="17">
        <f t="shared" si="59"/>
        <v>19.473379629627743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9">
        <f t="shared" si="56"/>
        <v>56.67</v>
      </c>
      <c r="Q739" s="12" t="s">
        <v>8320</v>
      </c>
      <c r="R739" s="12" t="s">
        <v>8321</v>
      </c>
      <c r="S739" s="20">
        <f t="shared" si="57"/>
        <v>41667.275312500002</v>
      </c>
      <c r="T739" s="16">
        <f t="shared" si="58"/>
        <v>41684.833333333336</v>
      </c>
      <c r="U739" s="17">
        <f t="shared" si="59"/>
        <v>17.558020833334012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9">
        <f t="shared" si="56"/>
        <v>39.049999999999997</v>
      </c>
      <c r="Q740" s="12" t="s">
        <v>8320</v>
      </c>
      <c r="R740" s="12" t="s">
        <v>8321</v>
      </c>
      <c r="S740" s="20">
        <f t="shared" si="57"/>
        <v>41943.604097222218</v>
      </c>
      <c r="T740" s="16">
        <f t="shared" si="58"/>
        <v>41974.207638888889</v>
      </c>
      <c r="U740" s="17">
        <f t="shared" si="59"/>
        <v>30.603541666670935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9">
        <f t="shared" si="56"/>
        <v>68.349999999999994</v>
      </c>
      <c r="Q741" s="12" t="s">
        <v>8320</v>
      </c>
      <c r="R741" s="12" t="s">
        <v>8321</v>
      </c>
      <c r="S741" s="20">
        <f t="shared" si="57"/>
        <v>41829.502650462964</v>
      </c>
      <c r="T741" s="16">
        <f t="shared" si="58"/>
        <v>41862.502650462964</v>
      </c>
      <c r="U741" s="17">
        <f t="shared" si="59"/>
        <v>33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9">
        <f t="shared" si="56"/>
        <v>169.58</v>
      </c>
      <c r="Q742" s="12" t="s">
        <v>8320</v>
      </c>
      <c r="R742" s="12" t="s">
        <v>8321</v>
      </c>
      <c r="S742" s="20">
        <f t="shared" si="57"/>
        <v>42162.146782407406</v>
      </c>
      <c r="T742" s="16">
        <f t="shared" si="58"/>
        <v>42176.146782407406</v>
      </c>
      <c r="U742" s="17">
        <f t="shared" si="59"/>
        <v>14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9">
        <f t="shared" si="56"/>
        <v>141.41999999999999</v>
      </c>
      <c r="Q743" s="12" t="s">
        <v>8320</v>
      </c>
      <c r="R743" s="12" t="s">
        <v>8321</v>
      </c>
      <c r="S743" s="20">
        <f t="shared" si="57"/>
        <v>41401.648217592592</v>
      </c>
      <c r="T743" s="16">
        <f t="shared" si="58"/>
        <v>41436.648217592592</v>
      </c>
      <c r="U743" s="17">
        <f t="shared" si="59"/>
        <v>35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9">
        <f t="shared" si="56"/>
        <v>67.39</v>
      </c>
      <c r="Q744" s="12" t="s">
        <v>8320</v>
      </c>
      <c r="R744" s="12" t="s">
        <v>8321</v>
      </c>
      <c r="S744" s="20">
        <f t="shared" si="57"/>
        <v>41689.917962962965</v>
      </c>
      <c r="T744" s="16">
        <f t="shared" si="58"/>
        <v>41719.876296296294</v>
      </c>
      <c r="U744" s="17">
        <f t="shared" si="59"/>
        <v>29.958333333328483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9">
        <f t="shared" si="56"/>
        <v>54.27</v>
      </c>
      <c r="Q745" s="12" t="s">
        <v>8320</v>
      </c>
      <c r="R745" s="12" t="s">
        <v>8321</v>
      </c>
      <c r="S745" s="20">
        <f t="shared" si="57"/>
        <v>40990.709317129629</v>
      </c>
      <c r="T745" s="16">
        <f t="shared" si="58"/>
        <v>41015.875</v>
      </c>
      <c r="U745" s="17">
        <f t="shared" si="59"/>
        <v>25.165682870370802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9">
        <f t="shared" si="56"/>
        <v>82.52</v>
      </c>
      <c r="Q746" s="12" t="s">
        <v>8320</v>
      </c>
      <c r="R746" s="12" t="s">
        <v>8321</v>
      </c>
      <c r="S746" s="20">
        <f t="shared" si="57"/>
        <v>41226.95721064815</v>
      </c>
      <c r="T746" s="16">
        <f t="shared" si="58"/>
        <v>41256.95721064815</v>
      </c>
      <c r="U746" s="17">
        <f t="shared" si="59"/>
        <v>30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9">
        <f t="shared" si="56"/>
        <v>53.73</v>
      </c>
      <c r="Q747" s="12" t="s">
        <v>8320</v>
      </c>
      <c r="R747" s="12" t="s">
        <v>8321</v>
      </c>
      <c r="S747" s="20">
        <f t="shared" si="57"/>
        <v>41367.572280092594</v>
      </c>
      <c r="T747" s="16">
        <f t="shared" si="58"/>
        <v>41397.572280092594</v>
      </c>
      <c r="U747" s="17">
        <f t="shared" si="59"/>
        <v>30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9">
        <f t="shared" si="56"/>
        <v>34.21</v>
      </c>
      <c r="Q748" s="12" t="s">
        <v>8320</v>
      </c>
      <c r="R748" s="12" t="s">
        <v>8321</v>
      </c>
      <c r="S748" s="20">
        <f t="shared" si="57"/>
        <v>41157.042928240742</v>
      </c>
      <c r="T748" s="16">
        <f t="shared" si="58"/>
        <v>41175.165972222225</v>
      </c>
      <c r="U748" s="17">
        <f t="shared" si="59"/>
        <v>18.123043981482624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9">
        <f t="shared" si="56"/>
        <v>127.33</v>
      </c>
      <c r="Q749" s="12" t="s">
        <v>8320</v>
      </c>
      <c r="R749" s="12" t="s">
        <v>8321</v>
      </c>
      <c r="S749" s="20">
        <f t="shared" si="57"/>
        <v>41988.548831018517</v>
      </c>
      <c r="T749" s="16">
        <f t="shared" si="58"/>
        <v>42019.454166666663</v>
      </c>
      <c r="U749" s="17">
        <f t="shared" si="59"/>
        <v>30.90533564814541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9">
        <f t="shared" si="56"/>
        <v>45.57</v>
      </c>
      <c r="Q750" s="12" t="s">
        <v>8320</v>
      </c>
      <c r="R750" s="12" t="s">
        <v>8321</v>
      </c>
      <c r="S750" s="20">
        <f t="shared" si="57"/>
        <v>41831.846828703703</v>
      </c>
      <c r="T750" s="16">
        <f t="shared" si="58"/>
        <v>41861.846828703703</v>
      </c>
      <c r="U750" s="17">
        <f t="shared" si="59"/>
        <v>30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9">
        <f t="shared" si="56"/>
        <v>95.96</v>
      </c>
      <c r="Q751" s="12" t="s">
        <v>8320</v>
      </c>
      <c r="R751" s="12" t="s">
        <v>8321</v>
      </c>
      <c r="S751" s="20">
        <f t="shared" si="57"/>
        <v>42733.94131944445</v>
      </c>
      <c r="T751" s="16">
        <f t="shared" si="58"/>
        <v>42763.94131944445</v>
      </c>
      <c r="U751" s="17">
        <f t="shared" si="59"/>
        <v>30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9">
        <f t="shared" si="56"/>
        <v>77.27</v>
      </c>
      <c r="Q752" s="12" t="s">
        <v>8320</v>
      </c>
      <c r="R752" s="12" t="s">
        <v>8321</v>
      </c>
      <c r="S752" s="20">
        <f t="shared" si="57"/>
        <v>41299.878148148149</v>
      </c>
      <c r="T752" s="16">
        <f t="shared" si="58"/>
        <v>41329.878148148149</v>
      </c>
      <c r="U752" s="17">
        <f t="shared" si="59"/>
        <v>30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9">
        <f t="shared" si="56"/>
        <v>57.34</v>
      </c>
      <c r="Q753" s="12" t="s">
        <v>8320</v>
      </c>
      <c r="R753" s="12" t="s">
        <v>8321</v>
      </c>
      <c r="S753" s="20">
        <f t="shared" si="57"/>
        <v>40713.630497685182</v>
      </c>
      <c r="T753" s="16">
        <f t="shared" si="58"/>
        <v>40759.630497685182</v>
      </c>
      <c r="U753" s="17">
        <f t="shared" si="59"/>
        <v>46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9">
        <f t="shared" si="56"/>
        <v>53.19</v>
      </c>
      <c r="Q754" s="12" t="s">
        <v>8320</v>
      </c>
      <c r="R754" s="12" t="s">
        <v>8321</v>
      </c>
      <c r="S754" s="20">
        <f t="shared" si="57"/>
        <v>42639.421493055561</v>
      </c>
      <c r="T754" s="16">
        <f t="shared" si="58"/>
        <v>42659.458333333328</v>
      </c>
      <c r="U754" s="17">
        <f t="shared" si="59"/>
        <v>20.036840277767624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9">
        <f t="shared" si="56"/>
        <v>492.31</v>
      </c>
      <c r="Q755" s="12" t="s">
        <v>8320</v>
      </c>
      <c r="R755" s="12" t="s">
        <v>8321</v>
      </c>
      <c r="S755" s="20">
        <f t="shared" si="57"/>
        <v>42019.590173611112</v>
      </c>
      <c r="T755" s="16">
        <f t="shared" si="58"/>
        <v>42049.590173611112</v>
      </c>
      <c r="U755" s="17">
        <f t="shared" si="59"/>
        <v>30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9">
        <f t="shared" si="56"/>
        <v>42.35</v>
      </c>
      <c r="Q756" s="12" t="s">
        <v>8320</v>
      </c>
      <c r="R756" s="12" t="s">
        <v>8321</v>
      </c>
      <c r="S756" s="20">
        <f t="shared" si="57"/>
        <v>41249.749085648145</v>
      </c>
      <c r="T756" s="16">
        <f t="shared" si="58"/>
        <v>41279.749085648145</v>
      </c>
      <c r="U756" s="17">
        <f t="shared" si="59"/>
        <v>30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9">
        <f t="shared" si="56"/>
        <v>37.47</v>
      </c>
      <c r="Q757" s="12" t="s">
        <v>8320</v>
      </c>
      <c r="R757" s="12" t="s">
        <v>8321</v>
      </c>
      <c r="S757" s="20">
        <f t="shared" si="57"/>
        <v>41383.605057870373</v>
      </c>
      <c r="T757" s="16">
        <f t="shared" si="58"/>
        <v>41414.02847222222</v>
      </c>
      <c r="U757" s="17">
        <f t="shared" si="59"/>
        <v>30.423414351847896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9">
        <f t="shared" si="56"/>
        <v>37.450000000000003</v>
      </c>
      <c r="Q758" s="12" t="s">
        <v>8320</v>
      </c>
      <c r="R758" s="12" t="s">
        <v>8321</v>
      </c>
      <c r="S758" s="20">
        <f t="shared" si="57"/>
        <v>40590.766886574071</v>
      </c>
      <c r="T758" s="16">
        <f t="shared" si="58"/>
        <v>40651.725219907406</v>
      </c>
      <c r="U758" s="17">
        <f t="shared" si="59"/>
        <v>60.958333333335759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9">
        <f t="shared" si="56"/>
        <v>33.06</v>
      </c>
      <c r="Q759" s="12" t="s">
        <v>8320</v>
      </c>
      <c r="R759" s="12" t="s">
        <v>8321</v>
      </c>
      <c r="S759" s="20">
        <f t="shared" si="57"/>
        <v>41235.054560185185</v>
      </c>
      <c r="T759" s="16">
        <f t="shared" si="58"/>
        <v>41249.054560185185</v>
      </c>
      <c r="U759" s="17">
        <f t="shared" si="59"/>
        <v>14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9">
        <f t="shared" si="56"/>
        <v>134.21</v>
      </c>
      <c r="Q760" s="12" t="s">
        <v>8320</v>
      </c>
      <c r="R760" s="12" t="s">
        <v>8321</v>
      </c>
      <c r="S760" s="20">
        <f t="shared" si="57"/>
        <v>40429.836435185185</v>
      </c>
      <c r="T760" s="16">
        <f t="shared" si="58"/>
        <v>40459.836435185185</v>
      </c>
      <c r="U760" s="17">
        <f t="shared" si="59"/>
        <v>30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9">
        <f t="shared" si="56"/>
        <v>51.47</v>
      </c>
      <c r="Q761" s="12" t="s">
        <v>8320</v>
      </c>
      <c r="R761" s="12" t="s">
        <v>8321</v>
      </c>
      <c r="S761" s="20">
        <f t="shared" si="57"/>
        <v>41789.330312500002</v>
      </c>
      <c r="T761" s="16">
        <f t="shared" si="58"/>
        <v>41829.330312500002</v>
      </c>
      <c r="U761" s="17">
        <f t="shared" si="59"/>
        <v>40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9" t="str">
        <f t="shared" si="56"/>
        <v>n/a</v>
      </c>
      <c r="Q762" s="12" t="s">
        <v>8320</v>
      </c>
      <c r="R762" s="12" t="s">
        <v>8322</v>
      </c>
      <c r="S762" s="20">
        <f t="shared" si="57"/>
        <v>42670.764039351852</v>
      </c>
      <c r="T762" s="16">
        <f t="shared" si="58"/>
        <v>42700.805706018517</v>
      </c>
      <c r="U762" s="17">
        <f t="shared" si="59"/>
        <v>30.041666666664241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9">
        <f t="shared" si="56"/>
        <v>39.17</v>
      </c>
      <c r="Q763" s="12" t="s">
        <v>8320</v>
      </c>
      <c r="R763" s="12" t="s">
        <v>8322</v>
      </c>
      <c r="S763" s="20">
        <f t="shared" si="57"/>
        <v>41642.751458333332</v>
      </c>
      <c r="T763" s="16">
        <f t="shared" si="58"/>
        <v>41672.751458333332</v>
      </c>
      <c r="U763" s="17">
        <f t="shared" si="59"/>
        <v>30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9" t="str">
        <f t="shared" si="56"/>
        <v>n/a</v>
      </c>
      <c r="Q764" s="12" t="s">
        <v>8320</v>
      </c>
      <c r="R764" s="12" t="s">
        <v>8322</v>
      </c>
      <c r="S764" s="20">
        <f t="shared" si="57"/>
        <v>42690.858449074076</v>
      </c>
      <c r="T764" s="16">
        <f t="shared" si="58"/>
        <v>42708.25</v>
      </c>
      <c r="U764" s="17">
        <f t="shared" si="59"/>
        <v>17.391550925924093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9">
        <f t="shared" si="56"/>
        <v>5</v>
      </c>
      <c r="Q765" s="12" t="s">
        <v>8320</v>
      </c>
      <c r="R765" s="12" t="s">
        <v>8322</v>
      </c>
      <c r="S765" s="20">
        <f t="shared" si="57"/>
        <v>41471.446851851848</v>
      </c>
      <c r="T765" s="16">
        <f t="shared" si="58"/>
        <v>41501.446851851848</v>
      </c>
      <c r="U765" s="17">
        <f t="shared" si="59"/>
        <v>30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9" t="str">
        <f t="shared" si="56"/>
        <v>n/a</v>
      </c>
      <c r="Q766" s="12" t="s">
        <v>8320</v>
      </c>
      <c r="R766" s="12" t="s">
        <v>8322</v>
      </c>
      <c r="S766" s="20">
        <f t="shared" si="57"/>
        <v>42227.173159722224</v>
      </c>
      <c r="T766" s="16">
        <f t="shared" si="58"/>
        <v>42257.173159722224</v>
      </c>
      <c r="U766" s="17">
        <f t="shared" si="59"/>
        <v>30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9">
        <f t="shared" si="56"/>
        <v>57.3</v>
      </c>
      <c r="Q767" s="12" t="s">
        <v>8320</v>
      </c>
      <c r="R767" s="12" t="s">
        <v>8322</v>
      </c>
      <c r="S767" s="20">
        <f t="shared" si="57"/>
        <v>41901.542638888888</v>
      </c>
      <c r="T767" s="16">
        <f t="shared" si="58"/>
        <v>41931.542638888888</v>
      </c>
      <c r="U767" s="17">
        <f t="shared" si="59"/>
        <v>30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9" t="str">
        <f t="shared" si="56"/>
        <v>n/a</v>
      </c>
      <c r="Q768" s="12" t="s">
        <v>8320</v>
      </c>
      <c r="R768" s="12" t="s">
        <v>8322</v>
      </c>
      <c r="S768" s="20">
        <f t="shared" si="57"/>
        <v>42021.783368055556</v>
      </c>
      <c r="T768" s="16">
        <f t="shared" si="58"/>
        <v>42051.783368055556</v>
      </c>
      <c r="U768" s="17">
        <f t="shared" si="59"/>
        <v>30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9">
        <f t="shared" si="56"/>
        <v>59</v>
      </c>
      <c r="Q769" s="12" t="s">
        <v>8320</v>
      </c>
      <c r="R769" s="12" t="s">
        <v>8322</v>
      </c>
      <c r="S769" s="20">
        <f t="shared" si="57"/>
        <v>42115.143634259264</v>
      </c>
      <c r="T769" s="16">
        <f t="shared" si="58"/>
        <v>42145.143634259264</v>
      </c>
      <c r="U769" s="17">
        <f t="shared" si="59"/>
        <v>30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9" t="str">
        <f t="shared" si="56"/>
        <v>n/a</v>
      </c>
      <c r="Q770" s="12" t="s">
        <v>8320</v>
      </c>
      <c r="R770" s="12" t="s">
        <v>8322</v>
      </c>
      <c r="S770" s="20">
        <f t="shared" si="57"/>
        <v>41594.207060185188</v>
      </c>
      <c r="T770" s="16">
        <f t="shared" si="58"/>
        <v>41624.207060185188</v>
      </c>
      <c r="U770" s="17">
        <f t="shared" si="59"/>
        <v>30</v>
      </c>
    </row>
    <row r="771" spans="1:21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 xml:space="preserve"> ROUND(E771/D771*100,0)</f>
        <v>41</v>
      </c>
      <c r="P771" s="9">
        <f t="shared" ref="P771:P834" si="61">IFERROR(ROUND(E771/L771,2),"n/a")</f>
        <v>31.85</v>
      </c>
      <c r="Q771" s="12" t="s">
        <v>8320</v>
      </c>
      <c r="R771" s="12" t="s">
        <v>8322</v>
      </c>
      <c r="S771" s="20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 s="17">
        <f t="shared" ref="U771:U834" si="64">T771-S771</f>
        <v>30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9" t="str">
        <f t="shared" si="61"/>
        <v>n/a</v>
      </c>
      <c r="Q772" s="12" t="s">
        <v>8320</v>
      </c>
      <c r="R772" s="12" t="s">
        <v>8322</v>
      </c>
      <c r="S772" s="20">
        <f t="shared" si="62"/>
        <v>41289.999641203707</v>
      </c>
      <c r="T772" s="16">
        <f t="shared" si="63"/>
        <v>41329.999641203707</v>
      </c>
      <c r="U772" s="17">
        <f t="shared" si="64"/>
        <v>40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9">
        <f t="shared" si="61"/>
        <v>10</v>
      </c>
      <c r="Q773" s="12" t="s">
        <v>8320</v>
      </c>
      <c r="R773" s="12" t="s">
        <v>8322</v>
      </c>
      <c r="S773" s="20">
        <f t="shared" si="62"/>
        <v>42349.824097222227</v>
      </c>
      <c r="T773" s="16">
        <f t="shared" si="63"/>
        <v>42399.824097222227</v>
      </c>
      <c r="U773" s="17">
        <f t="shared" si="64"/>
        <v>50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9">
        <f t="shared" si="61"/>
        <v>50</v>
      </c>
      <c r="Q774" s="12" t="s">
        <v>8320</v>
      </c>
      <c r="R774" s="12" t="s">
        <v>8322</v>
      </c>
      <c r="S774" s="20">
        <f t="shared" si="62"/>
        <v>40068.056932870371</v>
      </c>
      <c r="T774" s="16">
        <f t="shared" si="63"/>
        <v>40118.165972222225</v>
      </c>
      <c r="U774" s="17">
        <f t="shared" si="64"/>
        <v>50.109039351853426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9">
        <f t="shared" si="61"/>
        <v>16</v>
      </c>
      <c r="Q775" s="12" t="s">
        <v>8320</v>
      </c>
      <c r="R775" s="12" t="s">
        <v>8322</v>
      </c>
      <c r="S775" s="20">
        <f t="shared" si="62"/>
        <v>42100.735937499994</v>
      </c>
      <c r="T775" s="16">
        <f t="shared" si="63"/>
        <v>42134.959027777775</v>
      </c>
      <c r="U775" s="17">
        <f t="shared" si="64"/>
        <v>34.223090277781012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9">
        <f t="shared" si="61"/>
        <v>39</v>
      </c>
      <c r="Q776" s="12" t="s">
        <v>8320</v>
      </c>
      <c r="R776" s="12" t="s">
        <v>8322</v>
      </c>
      <c r="S776" s="20">
        <f t="shared" si="62"/>
        <v>41663.780300925922</v>
      </c>
      <c r="T776" s="16">
        <f t="shared" si="63"/>
        <v>41693.780300925922</v>
      </c>
      <c r="U776" s="17">
        <f t="shared" si="64"/>
        <v>30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9">
        <f t="shared" si="61"/>
        <v>34</v>
      </c>
      <c r="Q777" s="12" t="s">
        <v>8320</v>
      </c>
      <c r="R777" s="12" t="s">
        <v>8322</v>
      </c>
      <c r="S777" s="20">
        <f t="shared" si="62"/>
        <v>40863.060127314813</v>
      </c>
      <c r="T777" s="16">
        <f t="shared" si="63"/>
        <v>40893.060127314813</v>
      </c>
      <c r="U777" s="17">
        <f t="shared" si="64"/>
        <v>30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9">
        <f t="shared" si="61"/>
        <v>63.12</v>
      </c>
      <c r="Q778" s="12" t="s">
        <v>8320</v>
      </c>
      <c r="R778" s="12" t="s">
        <v>8322</v>
      </c>
      <c r="S778" s="20">
        <f t="shared" si="62"/>
        <v>42250.685706018514</v>
      </c>
      <c r="T778" s="16">
        <f t="shared" si="63"/>
        <v>42288.208333333328</v>
      </c>
      <c r="U778" s="17">
        <f t="shared" si="64"/>
        <v>37.522627314814599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9">
        <f t="shared" si="61"/>
        <v>7</v>
      </c>
      <c r="Q779" s="12" t="s">
        <v>8320</v>
      </c>
      <c r="R779" s="12" t="s">
        <v>8322</v>
      </c>
      <c r="S779" s="20">
        <f t="shared" si="62"/>
        <v>41456.981215277774</v>
      </c>
      <c r="T779" s="16">
        <f t="shared" si="63"/>
        <v>41486.981215277774</v>
      </c>
      <c r="U779" s="17">
        <f t="shared" si="64"/>
        <v>30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9">
        <f t="shared" si="61"/>
        <v>2</v>
      </c>
      <c r="Q780" s="12" t="s">
        <v>8320</v>
      </c>
      <c r="R780" s="12" t="s">
        <v>8322</v>
      </c>
      <c r="S780" s="20">
        <f t="shared" si="62"/>
        <v>41729.702314814815</v>
      </c>
      <c r="T780" s="16">
        <f t="shared" si="63"/>
        <v>41759.702314814815</v>
      </c>
      <c r="U780" s="17">
        <f t="shared" si="64"/>
        <v>30</v>
      </c>
    </row>
    <row r="781" spans="1:21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9">
        <f t="shared" si="61"/>
        <v>66.67</v>
      </c>
      <c r="Q781" s="12" t="s">
        <v>8320</v>
      </c>
      <c r="R781" s="12" t="s">
        <v>8322</v>
      </c>
      <c r="S781" s="20">
        <f t="shared" si="62"/>
        <v>40436.68408564815</v>
      </c>
      <c r="T781" s="16">
        <f t="shared" si="63"/>
        <v>40466.166666666664</v>
      </c>
      <c r="U781" s="17">
        <f t="shared" si="64"/>
        <v>29.482581018513883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9">
        <f t="shared" si="61"/>
        <v>38.520000000000003</v>
      </c>
      <c r="Q782" s="12" t="s">
        <v>8323</v>
      </c>
      <c r="R782" s="12" t="s">
        <v>8324</v>
      </c>
      <c r="S782" s="20">
        <f t="shared" si="62"/>
        <v>40636.673900462964</v>
      </c>
      <c r="T782" s="16">
        <f t="shared" si="63"/>
        <v>40666.673900462964</v>
      </c>
      <c r="U782" s="17">
        <f t="shared" si="64"/>
        <v>30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9">
        <f t="shared" si="61"/>
        <v>42.61</v>
      </c>
      <c r="Q783" s="12" t="s">
        <v>8323</v>
      </c>
      <c r="R783" s="12" t="s">
        <v>8324</v>
      </c>
      <c r="S783" s="20">
        <f t="shared" si="62"/>
        <v>41403.000856481485</v>
      </c>
      <c r="T783" s="16">
        <f t="shared" si="63"/>
        <v>41433.000856481485</v>
      </c>
      <c r="U783" s="17">
        <f t="shared" si="64"/>
        <v>30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9">
        <f t="shared" si="61"/>
        <v>50</v>
      </c>
      <c r="Q784" s="12" t="s">
        <v>8323</v>
      </c>
      <c r="R784" s="12" t="s">
        <v>8324</v>
      </c>
      <c r="S784" s="20">
        <f t="shared" si="62"/>
        <v>41116.758125</v>
      </c>
      <c r="T784" s="16">
        <f t="shared" si="63"/>
        <v>41146.758125</v>
      </c>
      <c r="U784" s="17">
        <f t="shared" si="64"/>
        <v>30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9">
        <f t="shared" si="61"/>
        <v>63.49</v>
      </c>
      <c r="Q785" s="12" t="s">
        <v>8323</v>
      </c>
      <c r="R785" s="12" t="s">
        <v>8324</v>
      </c>
      <c r="S785" s="20">
        <f t="shared" si="62"/>
        <v>40987.773715277777</v>
      </c>
      <c r="T785" s="16">
        <f t="shared" si="63"/>
        <v>41026.916666666664</v>
      </c>
      <c r="U785" s="17">
        <f t="shared" si="64"/>
        <v>39.142951388887013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9">
        <f t="shared" si="61"/>
        <v>102.5</v>
      </c>
      <c r="Q786" s="12" t="s">
        <v>8323</v>
      </c>
      <c r="R786" s="12" t="s">
        <v>8324</v>
      </c>
      <c r="S786" s="20">
        <f t="shared" si="62"/>
        <v>41675.149525462963</v>
      </c>
      <c r="T786" s="16">
        <f t="shared" si="63"/>
        <v>41715.107858796298</v>
      </c>
      <c r="U786" s="17">
        <f t="shared" si="64"/>
        <v>39.958333333335759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9">
        <f t="shared" si="61"/>
        <v>31.14</v>
      </c>
      <c r="Q787" s="12" t="s">
        <v>8323</v>
      </c>
      <c r="R787" s="12" t="s">
        <v>8324</v>
      </c>
      <c r="S787" s="20">
        <f t="shared" si="62"/>
        <v>41303.593923611108</v>
      </c>
      <c r="T787" s="16">
        <f t="shared" si="63"/>
        <v>41333.593923611108</v>
      </c>
      <c r="U787" s="17">
        <f t="shared" si="64"/>
        <v>30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9">
        <f t="shared" si="61"/>
        <v>162.27000000000001</v>
      </c>
      <c r="Q788" s="12" t="s">
        <v>8323</v>
      </c>
      <c r="R788" s="12" t="s">
        <v>8324</v>
      </c>
      <c r="S788" s="20">
        <f t="shared" si="62"/>
        <v>40983.055949074071</v>
      </c>
      <c r="T788" s="16">
        <f t="shared" si="63"/>
        <v>41040.657638888886</v>
      </c>
      <c r="U788" s="17">
        <f t="shared" si="64"/>
        <v>57.601689814815472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9">
        <f t="shared" si="61"/>
        <v>80.59</v>
      </c>
      <c r="Q789" s="12" t="s">
        <v>8323</v>
      </c>
      <c r="R789" s="12" t="s">
        <v>8324</v>
      </c>
      <c r="S789" s="20">
        <f t="shared" si="62"/>
        <v>41549.627615740741</v>
      </c>
      <c r="T789" s="16">
        <f t="shared" si="63"/>
        <v>41579.627615740741</v>
      </c>
      <c r="U789" s="17">
        <f t="shared" si="64"/>
        <v>30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9">
        <f t="shared" si="61"/>
        <v>59.85</v>
      </c>
      <c r="Q790" s="12" t="s">
        <v>8323</v>
      </c>
      <c r="R790" s="12" t="s">
        <v>8324</v>
      </c>
      <c r="S790" s="20">
        <f t="shared" si="62"/>
        <v>41059.006805555553</v>
      </c>
      <c r="T790" s="16">
        <f t="shared" si="63"/>
        <v>41097.165972222225</v>
      </c>
      <c r="U790" s="17">
        <f t="shared" si="64"/>
        <v>38.159166666671808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9">
        <f t="shared" si="61"/>
        <v>132.86000000000001</v>
      </c>
      <c r="Q791" s="12" t="s">
        <v>8323</v>
      </c>
      <c r="R791" s="12" t="s">
        <v>8324</v>
      </c>
      <c r="S791" s="20">
        <f t="shared" si="62"/>
        <v>41277.186111111114</v>
      </c>
      <c r="T791" s="16">
        <f t="shared" si="63"/>
        <v>41295.332638888889</v>
      </c>
      <c r="U791" s="17">
        <f t="shared" si="64"/>
        <v>18.146527777775191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9">
        <f t="shared" si="61"/>
        <v>92.55</v>
      </c>
      <c r="Q792" s="12" t="s">
        <v>8323</v>
      </c>
      <c r="R792" s="12" t="s">
        <v>8324</v>
      </c>
      <c r="S792" s="20">
        <f t="shared" si="62"/>
        <v>41276.047905092593</v>
      </c>
      <c r="T792" s="16">
        <f t="shared" si="63"/>
        <v>41306.047905092593</v>
      </c>
      <c r="U792" s="17">
        <f t="shared" si="64"/>
        <v>30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9">
        <f t="shared" si="61"/>
        <v>60.86</v>
      </c>
      <c r="Q793" s="12" t="s">
        <v>8323</v>
      </c>
      <c r="R793" s="12" t="s">
        <v>8324</v>
      </c>
      <c r="S793" s="20">
        <f t="shared" si="62"/>
        <v>41557.780624999999</v>
      </c>
      <c r="T793" s="16">
        <f t="shared" si="63"/>
        <v>41591.249305555553</v>
      </c>
      <c r="U793" s="17">
        <f t="shared" si="64"/>
        <v>33.468680555553874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9">
        <f t="shared" si="61"/>
        <v>41.85</v>
      </c>
      <c r="Q794" s="12" t="s">
        <v>8323</v>
      </c>
      <c r="R794" s="12" t="s">
        <v>8324</v>
      </c>
      <c r="S794" s="20">
        <f t="shared" si="62"/>
        <v>41555.873645833337</v>
      </c>
      <c r="T794" s="16">
        <f t="shared" si="63"/>
        <v>41585.915312500001</v>
      </c>
      <c r="U794" s="17">
        <f t="shared" si="64"/>
        <v>30.041666666664241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9">
        <f t="shared" si="61"/>
        <v>88.33</v>
      </c>
      <c r="Q795" s="12" t="s">
        <v>8323</v>
      </c>
      <c r="R795" s="12" t="s">
        <v>8324</v>
      </c>
      <c r="S795" s="20">
        <f t="shared" si="62"/>
        <v>41442.741249999999</v>
      </c>
      <c r="T795" s="16">
        <f t="shared" si="63"/>
        <v>41458.207638888889</v>
      </c>
      <c r="U795" s="17">
        <f t="shared" si="64"/>
        <v>15.466388888889924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9">
        <f t="shared" si="61"/>
        <v>158.96</v>
      </c>
      <c r="Q796" s="12" t="s">
        <v>8323</v>
      </c>
      <c r="R796" s="12" t="s">
        <v>8324</v>
      </c>
      <c r="S796" s="20">
        <f t="shared" si="62"/>
        <v>40736.115011574075</v>
      </c>
      <c r="T796" s="16">
        <f t="shared" si="63"/>
        <v>40791.712500000001</v>
      </c>
      <c r="U796" s="17">
        <f t="shared" si="64"/>
        <v>55.597488425926713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9">
        <f t="shared" si="61"/>
        <v>85.05</v>
      </c>
      <c r="Q797" s="12" t="s">
        <v>8323</v>
      </c>
      <c r="R797" s="12" t="s">
        <v>8324</v>
      </c>
      <c r="S797" s="20">
        <f t="shared" si="62"/>
        <v>40963.613032407404</v>
      </c>
      <c r="T797" s="16">
        <f t="shared" si="63"/>
        <v>41006.207638888889</v>
      </c>
      <c r="U797" s="17">
        <f t="shared" si="64"/>
        <v>42.594606481485243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9">
        <f t="shared" si="61"/>
        <v>112.61</v>
      </c>
      <c r="Q798" s="12" t="s">
        <v>8323</v>
      </c>
      <c r="R798" s="12" t="s">
        <v>8324</v>
      </c>
      <c r="S798" s="20">
        <f t="shared" si="62"/>
        <v>41502.882928240739</v>
      </c>
      <c r="T798" s="16">
        <f t="shared" si="63"/>
        <v>41532.881944444445</v>
      </c>
      <c r="U798" s="17">
        <f t="shared" si="64"/>
        <v>29.99901620370656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9">
        <f t="shared" si="61"/>
        <v>45.44</v>
      </c>
      <c r="Q799" s="12" t="s">
        <v>8323</v>
      </c>
      <c r="R799" s="12" t="s">
        <v>8324</v>
      </c>
      <c r="S799" s="20">
        <f t="shared" si="62"/>
        <v>40996.994074074071</v>
      </c>
      <c r="T799" s="16">
        <f t="shared" si="63"/>
        <v>41028.166666666664</v>
      </c>
      <c r="U799" s="17">
        <f t="shared" si="64"/>
        <v>31.172592592592991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9">
        <f t="shared" si="61"/>
        <v>46.22</v>
      </c>
      <c r="Q800" s="12" t="s">
        <v>8323</v>
      </c>
      <c r="R800" s="12" t="s">
        <v>8324</v>
      </c>
      <c r="S800" s="20">
        <f t="shared" si="62"/>
        <v>41882.590127314819</v>
      </c>
      <c r="T800" s="16">
        <f t="shared" si="63"/>
        <v>41912.590127314819</v>
      </c>
      <c r="U800" s="17">
        <f t="shared" si="64"/>
        <v>30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9">
        <f t="shared" si="61"/>
        <v>178.61</v>
      </c>
      <c r="Q801" s="12" t="s">
        <v>8323</v>
      </c>
      <c r="R801" s="12" t="s">
        <v>8324</v>
      </c>
      <c r="S801" s="20">
        <f t="shared" si="62"/>
        <v>40996.667199074072</v>
      </c>
      <c r="T801" s="16">
        <f t="shared" si="63"/>
        <v>41026.667199074072</v>
      </c>
      <c r="U801" s="17">
        <f t="shared" si="64"/>
        <v>30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9">
        <f t="shared" si="61"/>
        <v>40.75</v>
      </c>
      <c r="Q802" s="12" t="s">
        <v>8323</v>
      </c>
      <c r="R802" s="12" t="s">
        <v>8324</v>
      </c>
      <c r="S802" s="20">
        <f t="shared" si="62"/>
        <v>41863.433495370373</v>
      </c>
      <c r="T802" s="16">
        <f t="shared" si="63"/>
        <v>41893.433495370373</v>
      </c>
      <c r="U802" s="17">
        <f t="shared" si="64"/>
        <v>30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9">
        <f t="shared" si="61"/>
        <v>43.73</v>
      </c>
      <c r="Q803" s="12" t="s">
        <v>8323</v>
      </c>
      <c r="R803" s="12" t="s">
        <v>8324</v>
      </c>
      <c r="S803" s="20">
        <f t="shared" si="62"/>
        <v>40695.795370370368</v>
      </c>
      <c r="T803" s="16">
        <f t="shared" si="63"/>
        <v>40725.795370370368</v>
      </c>
      <c r="U803" s="17">
        <f t="shared" si="64"/>
        <v>30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9">
        <f t="shared" si="61"/>
        <v>81.069999999999993</v>
      </c>
      <c r="Q804" s="12" t="s">
        <v>8323</v>
      </c>
      <c r="R804" s="12" t="s">
        <v>8324</v>
      </c>
      <c r="S804" s="20">
        <f t="shared" si="62"/>
        <v>41123.022268518522</v>
      </c>
      <c r="T804" s="16">
        <f t="shared" si="63"/>
        <v>41169.170138888891</v>
      </c>
      <c r="U804" s="17">
        <f t="shared" si="64"/>
        <v>46.147870370368764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9">
        <f t="shared" si="61"/>
        <v>74.61</v>
      </c>
      <c r="Q805" s="12" t="s">
        <v>8323</v>
      </c>
      <c r="R805" s="12" t="s">
        <v>8324</v>
      </c>
      <c r="S805" s="20">
        <f t="shared" si="62"/>
        <v>40665.949976851851</v>
      </c>
      <c r="T805" s="16">
        <f t="shared" si="63"/>
        <v>40692.041666666664</v>
      </c>
      <c r="U805" s="17">
        <f t="shared" si="64"/>
        <v>26.091689814813435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9">
        <f t="shared" si="61"/>
        <v>305.56</v>
      </c>
      <c r="Q806" s="12" t="s">
        <v>8323</v>
      </c>
      <c r="R806" s="12" t="s">
        <v>8324</v>
      </c>
      <c r="S806" s="20">
        <f t="shared" si="62"/>
        <v>40730.105625000004</v>
      </c>
      <c r="T806" s="16">
        <f t="shared" si="63"/>
        <v>40747.165972222225</v>
      </c>
      <c r="U806" s="17">
        <f t="shared" si="64"/>
        <v>17.060347222221026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9">
        <f t="shared" si="61"/>
        <v>58.33</v>
      </c>
      <c r="Q807" s="12" t="s">
        <v>8323</v>
      </c>
      <c r="R807" s="12" t="s">
        <v>8324</v>
      </c>
      <c r="S807" s="20">
        <f t="shared" si="62"/>
        <v>40690.823055555556</v>
      </c>
      <c r="T807" s="16">
        <f t="shared" si="63"/>
        <v>40740.958333333336</v>
      </c>
      <c r="U807" s="17">
        <f t="shared" si="64"/>
        <v>50.135277777779265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9">
        <f t="shared" si="61"/>
        <v>117.68</v>
      </c>
      <c r="Q808" s="12" t="s">
        <v>8323</v>
      </c>
      <c r="R808" s="12" t="s">
        <v>8324</v>
      </c>
      <c r="S808" s="20">
        <f t="shared" si="62"/>
        <v>40763.691423611112</v>
      </c>
      <c r="T808" s="16">
        <f t="shared" si="63"/>
        <v>40793.691423611112</v>
      </c>
      <c r="U808" s="17">
        <f t="shared" si="64"/>
        <v>30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9">
        <f t="shared" si="61"/>
        <v>73.77</v>
      </c>
      <c r="Q809" s="12" t="s">
        <v>8323</v>
      </c>
      <c r="R809" s="12" t="s">
        <v>8324</v>
      </c>
      <c r="S809" s="20">
        <f t="shared" si="62"/>
        <v>42759.628599537042</v>
      </c>
      <c r="T809" s="16">
        <f t="shared" si="63"/>
        <v>42795.083333333328</v>
      </c>
      <c r="U809" s="17">
        <f t="shared" si="64"/>
        <v>35.454733796286746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9">
        <f t="shared" si="61"/>
        <v>104.65</v>
      </c>
      <c r="Q810" s="12" t="s">
        <v>8323</v>
      </c>
      <c r="R810" s="12" t="s">
        <v>8324</v>
      </c>
      <c r="S810" s="20">
        <f t="shared" si="62"/>
        <v>41962.100532407407</v>
      </c>
      <c r="T810" s="16">
        <f t="shared" si="63"/>
        <v>41995.207638888889</v>
      </c>
      <c r="U810" s="17">
        <f t="shared" si="64"/>
        <v>33.107106481482333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9">
        <f t="shared" si="61"/>
        <v>79.83</v>
      </c>
      <c r="Q811" s="12" t="s">
        <v>8323</v>
      </c>
      <c r="R811" s="12" t="s">
        <v>8324</v>
      </c>
      <c r="S811" s="20">
        <f t="shared" si="62"/>
        <v>41628.833680555559</v>
      </c>
      <c r="T811" s="16">
        <f t="shared" si="63"/>
        <v>41658.833680555559</v>
      </c>
      <c r="U811" s="17">
        <f t="shared" si="64"/>
        <v>30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9">
        <f t="shared" si="61"/>
        <v>58.33</v>
      </c>
      <c r="Q812" s="12" t="s">
        <v>8323</v>
      </c>
      <c r="R812" s="12" t="s">
        <v>8324</v>
      </c>
      <c r="S812" s="20">
        <f t="shared" si="62"/>
        <v>41123.056273148148</v>
      </c>
      <c r="T812" s="16">
        <f t="shared" si="63"/>
        <v>41153.056273148148</v>
      </c>
      <c r="U812" s="17">
        <f t="shared" si="64"/>
        <v>30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9">
        <f t="shared" si="61"/>
        <v>86.67</v>
      </c>
      <c r="Q813" s="12" t="s">
        <v>8323</v>
      </c>
      <c r="R813" s="12" t="s">
        <v>8324</v>
      </c>
      <c r="S813" s="20">
        <f t="shared" si="62"/>
        <v>41443.643541666665</v>
      </c>
      <c r="T813" s="16">
        <f t="shared" si="63"/>
        <v>41465.702777777777</v>
      </c>
      <c r="U813" s="17">
        <f t="shared" si="64"/>
        <v>22.059236111112114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9">
        <f t="shared" si="61"/>
        <v>27.61</v>
      </c>
      <c r="Q814" s="12" t="s">
        <v>8323</v>
      </c>
      <c r="R814" s="12" t="s">
        <v>8324</v>
      </c>
      <c r="S814" s="20">
        <f t="shared" si="62"/>
        <v>41282.017962962964</v>
      </c>
      <c r="T814" s="16">
        <f t="shared" si="63"/>
        <v>41334.581944444442</v>
      </c>
      <c r="U814" s="17">
        <f t="shared" si="64"/>
        <v>52.56398148147855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9">
        <f t="shared" si="61"/>
        <v>25</v>
      </c>
      <c r="Q815" s="12" t="s">
        <v>8323</v>
      </c>
      <c r="R815" s="12" t="s">
        <v>8324</v>
      </c>
      <c r="S815" s="20">
        <f t="shared" si="62"/>
        <v>41080.960243055553</v>
      </c>
      <c r="T815" s="16">
        <f t="shared" si="63"/>
        <v>41110.960243055553</v>
      </c>
      <c r="U815" s="17">
        <f t="shared" si="64"/>
        <v>30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9">
        <f t="shared" si="61"/>
        <v>45.46</v>
      </c>
      <c r="Q816" s="12" t="s">
        <v>8323</v>
      </c>
      <c r="R816" s="12" t="s">
        <v>8324</v>
      </c>
      <c r="S816" s="20">
        <f t="shared" si="62"/>
        <v>40679.743067129632</v>
      </c>
      <c r="T816" s="16">
        <f t="shared" si="63"/>
        <v>40694.75277777778</v>
      </c>
      <c r="U816" s="17">
        <f t="shared" si="64"/>
        <v>15.00971064814803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9">
        <f t="shared" si="61"/>
        <v>99.53</v>
      </c>
      <c r="Q817" s="12" t="s">
        <v>8323</v>
      </c>
      <c r="R817" s="12" t="s">
        <v>8324</v>
      </c>
      <c r="S817" s="20">
        <f t="shared" si="62"/>
        <v>41914.917858796296</v>
      </c>
      <c r="T817" s="16">
        <f t="shared" si="63"/>
        <v>41944.917858796296</v>
      </c>
      <c r="U817" s="17">
        <f t="shared" si="64"/>
        <v>30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9">
        <f t="shared" si="61"/>
        <v>39.31</v>
      </c>
      <c r="Q818" s="12" t="s">
        <v>8323</v>
      </c>
      <c r="R818" s="12" t="s">
        <v>8324</v>
      </c>
      <c r="S818" s="20">
        <f t="shared" si="62"/>
        <v>41341.870868055557</v>
      </c>
      <c r="T818" s="16">
        <f t="shared" si="63"/>
        <v>41373.270833333336</v>
      </c>
      <c r="U818" s="17">
        <f t="shared" si="64"/>
        <v>31.399965277778392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9">
        <f t="shared" si="61"/>
        <v>89.42</v>
      </c>
      <c r="Q819" s="12" t="s">
        <v>8323</v>
      </c>
      <c r="R819" s="12" t="s">
        <v>8324</v>
      </c>
      <c r="S819" s="20">
        <f t="shared" si="62"/>
        <v>40925.599664351852</v>
      </c>
      <c r="T819" s="16">
        <f t="shared" si="63"/>
        <v>40979.207638888889</v>
      </c>
      <c r="U819" s="17">
        <f t="shared" si="64"/>
        <v>53.60797453703708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9">
        <f t="shared" si="61"/>
        <v>28.68</v>
      </c>
      <c r="Q820" s="12" t="s">
        <v>8323</v>
      </c>
      <c r="R820" s="12" t="s">
        <v>8324</v>
      </c>
      <c r="S820" s="20">
        <f t="shared" si="62"/>
        <v>41120.882881944446</v>
      </c>
      <c r="T820" s="16">
        <f t="shared" si="63"/>
        <v>41128.709027777775</v>
      </c>
      <c r="U820" s="17">
        <f t="shared" si="64"/>
        <v>7.8261458333290648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9">
        <f t="shared" si="61"/>
        <v>31.07</v>
      </c>
      <c r="Q821" s="12" t="s">
        <v>8323</v>
      </c>
      <c r="R821" s="12" t="s">
        <v>8324</v>
      </c>
      <c r="S821" s="20">
        <f t="shared" si="62"/>
        <v>41619.998310185183</v>
      </c>
      <c r="T821" s="16">
        <f t="shared" si="63"/>
        <v>41629.197222222225</v>
      </c>
      <c r="U821" s="17">
        <f t="shared" si="64"/>
        <v>9.1989120370417368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9">
        <f t="shared" si="61"/>
        <v>70.55</v>
      </c>
      <c r="Q822" s="12" t="s">
        <v>8323</v>
      </c>
      <c r="R822" s="12" t="s">
        <v>8324</v>
      </c>
      <c r="S822" s="20">
        <f t="shared" si="62"/>
        <v>41768.841921296298</v>
      </c>
      <c r="T822" s="16">
        <f t="shared" si="63"/>
        <v>41799.208333333336</v>
      </c>
      <c r="U822" s="17">
        <f t="shared" si="64"/>
        <v>30.366412037037662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9">
        <f t="shared" si="61"/>
        <v>224.13</v>
      </c>
      <c r="Q823" s="12" t="s">
        <v>8323</v>
      </c>
      <c r="R823" s="12" t="s">
        <v>8324</v>
      </c>
      <c r="S823" s="20">
        <f t="shared" si="62"/>
        <v>42093.922048611115</v>
      </c>
      <c r="T823" s="16">
        <f t="shared" si="63"/>
        <v>42128.167361111111</v>
      </c>
      <c r="U823" s="17">
        <f t="shared" si="64"/>
        <v>34.245312499995634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9">
        <f t="shared" si="61"/>
        <v>51.81</v>
      </c>
      <c r="Q824" s="12" t="s">
        <v>8323</v>
      </c>
      <c r="R824" s="12" t="s">
        <v>8324</v>
      </c>
      <c r="S824" s="20">
        <f t="shared" si="62"/>
        <v>41157.947337962964</v>
      </c>
      <c r="T824" s="16">
        <f t="shared" si="63"/>
        <v>41187.947337962964</v>
      </c>
      <c r="U824" s="17">
        <f t="shared" si="64"/>
        <v>30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9">
        <f t="shared" si="61"/>
        <v>43.52</v>
      </c>
      <c r="Q825" s="12" t="s">
        <v>8323</v>
      </c>
      <c r="R825" s="12" t="s">
        <v>8324</v>
      </c>
      <c r="S825" s="20">
        <f t="shared" si="62"/>
        <v>42055.972824074073</v>
      </c>
      <c r="T825" s="16">
        <f t="shared" si="63"/>
        <v>42085.931157407409</v>
      </c>
      <c r="U825" s="17">
        <f t="shared" si="64"/>
        <v>29.958333333335759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9">
        <f t="shared" si="61"/>
        <v>39.82</v>
      </c>
      <c r="Q826" s="12" t="s">
        <v>8323</v>
      </c>
      <c r="R826" s="12" t="s">
        <v>8324</v>
      </c>
      <c r="S826" s="20">
        <f t="shared" si="62"/>
        <v>40250.242106481484</v>
      </c>
      <c r="T826" s="16">
        <f t="shared" si="63"/>
        <v>40286.290972222225</v>
      </c>
      <c r="U826" s="17">
        <f t="shared" si="64"/>
        <v>36.048865740740439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9">
        <f t="shared" si="61"/>
        <v>126.81</v>
      </c>
      <c r="Q827" s="12" t="s">
        <v>8323</v>
      </c>
      <c r="R827" s="12" t="s">
        <v>8324</v>
      </c>
      <c r="S827" s="20">
        <f t="shared" si="62"/>
        <v>41186.306527777779</v>
      </c>
      <c r="T827" s="16">
        <f t="shared" si="63"/>
        <v>41211.306527777779</v>
      </c>
      <c r="U827" s="17">
        <f t="shared" si="64"/>
        <v>25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9">
        <f t="shared" si="61"/>
        <v>113.88</v>
      </c>
      <c r="Q828" s="12" t="s">
        <v>8323</v>
      </c>
      <c r="R828" s="12" t="s">
        <v>8324</v>
      </c>
      <c r="S828" s="20">
        <f t="shared" si="62"/>
        <v>40973.038541666669</v>
      </c>
      <c r="T828" s="16">
        <f t="shared" si="63"/>
        <v>40993.996874999997</v>
      </c>
      <c r="U828" s="17">
        <f t="shared" si="64"/>
        <v>20.958333333328483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9">
        <f t="shared" si="61"/>
        <v>28.18</v>
      </c>
      <c r="Q829" s="12" t="s">
        <v>8323</v>
      </c>
      <c r="R829" s="12" t="s">
        <v>8324</v>
      </c>
      <c r="S829" s="20">
        <f t="shared" si="62"/>
        <v>40927.473460648151</v>
      </c>
      <c r="T829" s="16">
        <f t="shared" si="63"/>
        <v>40953.825694444444</v>
      </c>
      <c r="U829" s="17">
        <f t="shared" si="64"/>
        <v>26.352233796293149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9">
        <f t="shared" si="61"/>
        <v>36.61</v>
      </c>
      <c r="Q830" s="12" t="s">
        <v>8323</v>
      </c>
      <c r="R830" s="12" t="s">
        <v>8324</v>
      </c>
      <c r="S830" s="20">
        <f t="shared" si="62"/>
        <v>41073.050717592596</v>
      </c>
      <c r="T830" s="16">
        <f t="shared" si="63"/>
        <v>41085.683333333334</v>
      </c>
      <c r="U830" s="17">
        <f t="shared" si="64"/>
        <v>12.632615740738402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9">
        <f t="shared" si="61"/>
        <v>32.5</v>
      </c>
      <c r="Q831" s="12" t="s">
        <v>8323</v>
      </c>
      <c r="R831" s="12" t="s">
        <v>8324</v>
      </c>
      <c r="S831" s="20">
        <f t="shared" si="62"/>
        <v>42504.801388888889</v>
      </c>
      <c r="T831" s="16">
        <f t="shared" si="63"/>
        <v>42564.801388888889</v>
      </c>
      <c r="U831" s="17">
        <f t="shared" si="64"/>
        <v>60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9">
        <f t="shared" si="61"/>
        <v>60.66</v>
      </c>
      <c r="Q832" s="12" t="s">
        <v>8323</v>
      </c>
      <c r="R832" s="12" t="s">
        <v>8324</v>
      </c>
      <c r="S832" s="20">
        <f t="shared" si="62"/>
        <v>41325.525752314818</v>
      </c>
      <c r="T832" s="16">
        <f t="shared" si="63"/>
        <v>41355.484085648146</v>
      </c>
      <c r="U832" s="17">
        <f t="shared" si="64"/>
        <v>29.958333333328483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9">
        <f t="shared" si="61"/>
        <v>175</v>
      </c>
      <c r="Q833" s="12" t="s">
        <v>8323</v>
      </c>
      <c r="R833" s="12" t="s">
        <v>8324</v>
      </c>
      <c r="S833" s="20">
        <f t="shared" si="62"/>
        <v>40996.646921296298</v>
      </c>
      <c r="T833" s="16">
        <f t="shared" si="63"/>
        <v>41026.646921296298</v>
      </c>
      <c r="U833" s="17">
        <f t="shared" si="64"/>
        <v>30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9">
        <f t="shared" si="61"/>
        <v>97.99</v>
      </c>
      <c r="Q834" s="12" t="s">
        <v>8323</v>
      </c>
      <c r="R834" s="12" t="s">
        <v>8324</v>
      </c>
      <c r="S834" s="20">
        <f t="shared" si="62"/>
        <v>40869.675173611111</v>
      </c>
      <c r="T834" s="16">
        <f t="shared" si="63"/>
        <v>40929.342361111114</v>
      </c>
      <c r="U834" s="17">
        <f t="shared" si="64"/>
        <v>59.66718750000291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 xml:space="preserve"> ROUND(E835/D835*100,0)</f>
        <v>102</v>
      </c>
      <c r="P835" s="9">
        <f t="shared" ref="P835:P898" si="66">IFERROR(ROUND(E835/L835,2),"n/a")</f>
        <v>148.78</v>
      </c>
      <c r="Q835" s="12" t="s">
        <v>8323</v>
      </c>
      <c r="R835" s="12" t="s">
        <v>8324</v>
      </c>
      <c r="S835" s="20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 s="17">
        <f t="shared" ref="U835:U898" si="69">T835-S835</f>
        <v>30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9">
        <f t="shared" si="66"/>
        <v>96.08</v>
      </c>
      <c r="Q836" s="12" t="s">
        <v>8323</v>
      </c>
      <c r="R836" s="12" t="s">
        <v>8324</v>
      </c>
      <c r="S836" s="20">
        <f t="shared" si="67"/>
        <v>41422.822824074072</v>
      </c>
      <c r="T836" s="16">
        <f t="shared" si="68"/>
        <v>41456.165972222225</v>
      </c>
      <c r="U836" s="17">
        <f t="shared" si="69"/>
        <v>33.343148148152977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9">
        <f t="shared" si="66"/>
        <v>58.63</v>
      </c>
      <c r="Q837" s="12" t="s">
        <v>8323</v>
      </c>
      <c r="R837" s="12" t="s">
        <v>8324</v>
      </c>
      <c r="S837" s="20">
        <f t="shared" si="67"/>
        <v>41005.45784722222</v>
      </c>
      <c r="T837" s="16">
        <f t="shared" si="68"/>
        <v>41048.125</v>
      </c>
      <c r="U837" s="17">
        <f t="shared" si="69"/>
        <v>42.667152777779847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9">
        <f t="shared" si="66"/>
        <v>109.71</v>
      </c>
      <c r="Q838" s="12" t="s">
        <v>8323</v>
      </c>
      <c r="R838" s="12" t="s">
        <v>8324</v>
      </c>
      <c r="S838" s="20">
        <f t="shared" si="67"/>
        <v>41524.056921296295</v>
      </c>
      <c r="T838" s="16">
        <f t="shared" si="68"/>
        <v>41554.056921296295</v>
      </c>
      <c r="U838" s="17">
        <f t="shared" si="69"/>
        <v>30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9">
        <f t="shared" si="66"/>
        <v>49.11</v>
      </c>
      <c r="Q839" s="12" t="s">
        <v>8323</v>
      </c>
      <c r="R839" s="12" t="s">
        <v>8324</v>
      </c>
      <c r="S839" s="20">
        <f t="shared" si="67"/>
        <v>41730.998402777775</v>
      </c>
      <c r="T839" s="16">
        <f t="shared" si="68"/>
        <v>41760.998402777775</v>
      </c>
      <c r="U839" s="17">
        <f t="shared" si="69"/>
        <v>30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9">
        <f t="shared" si="66"/>
        <v>47.67</v>
      </c>
      <c r="Q840" s="12" t="s">
        <v>8323</v>
      </c>
      <c r="R840" s="12" t="s">
        <v>8324</v>
      </c>
      <c r="S840" s="20">
        <f t="shared" si="67"/>
        <v>40895.897974537038</v>
      </c>
      <c r="T840" s="16">
        <f t="shared" si="68"/>
        <v>40925.897974537038</v>
      </c>
      <c r="U840" s="17">
        <f t="shared" si="69"/>
        <v>30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9">
        <f t="shared" si="66"/>
        <v>60.74</v>
      </c>
      <c r="Q841" s="12" t="s">
        <v>8323</v>
      </c>
      <c r="R841" s="12" t="s">
        <v>8324</v>
      </c>
      <c r="S841" s="20">
        <f t="shared" si="67"/>
        <v>41144.763379629629</v>
      </c>
      <c r="T841" s="16">
        <f t="shared" si="68"/>
        <v>41174.763379629629</v>
      </c>
      <c r="U841" s="17">
        <f t="shared" si="69"/>
        <v>30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9">
        <f t="shared" si="66"/>
        <v>63.38</v>
      </c>
      <c r="Q842" s="12" t="s">
        <v>8323</v>
      </c>
      <c r="R842" s="12" t="s">
        <v>8325</v>
      </c>
      <c r="S842" s="20">
        <f t="shared" si="67"/>
        <v>42607.226701388892</v>
      </c>
      <c r="T842" s="16">
        <f t="shared" si="68"/>
        <v>42637.226701388892</v>
      </c>
      <c r="U842" s="17">
        <f t="shared" si="69"/>
        <v>30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9">
        <f t="shared" si="66"/>
        <v>53.89</v>
      </c>
      <c r="Q843" s="12" t="s">
        <v>8323</v>
      </c>
      <c r="R843" s="12" t="s">
        <v>8325</v>
      </c>
      <c r="S843" s="20">
        <f t="shared" si="67"/>
        <v>41923.838692129626</v>
      </c>
      <c r="T843" s="16">
        <f t="shared" si="68"/>
        <v>41953.88035879629</v>
      </c>
      <c r="U843" s="17">
        <f t="shared" si="69"/>
        <v>30.041666666664241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9">
        <f t="shared" si="66"/>
        <v>66.87</v>
      </c>
      <c r="Q844" s="12" t="s">
        <v>8323</v>
      </c>
      <c r="R844" s="12" t="s">
        <v>8325</v>
      </c>
      <c r="S844" s="20">
        <f t="shared" si="67"/>
        <v>41526.592395833337</v>
      </c>
      <c r="T844" s="16">
        <f t="shared" si="68"/>
        <v>41561.165972222225</v>
      </c>
      <c r="U844" s="17">
        <f t="shared" si="69"/>
        <v>34.573576388887886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9">
        <f t="shared" si="66"/>
        <v>63.1</v>
      </c>
      <c r="Q845" s="12" t="s">
        <v>8323</v>
      </c>
      <c r="R845" s="12" t="s">
        <v>8325</v>
      </c>
      <c r="S845" s="20">
        <f t="shared" si="67"/>
        <v>42695.257870370369</v>
      </c>
      <c r="T845" s="16">
        <f t="shared" si="68"/>
        <v>42712.333333333328</v>
      </c>
      <c r="U845" s="17">
        <f t="shared" si="69"/>
        <v>17.075462962959136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9">
        <f t="shared" si="66"/>
        <v>36.630000000000003</v>
      </c>
      <c r="Q846" s="12" t="s">
        <v>8323</v>
      </c>
      <c r="R846" s="12" t="s">
        <v>8325</v>
      </c>
      <c r="S846" s="20">
        <f t="shared" si="67"/>
        <v>41905.684629629628</v>
      </c>
      <c r="T846" s="16">
        <f t="shared" si="68"/>
        <v>41944.207638888889</v>
      </c>
      <c r="U846" s="17">
        <f t="shared" si="69"/>
        <v>38.523009259261016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9">
        <f t="shared" si="66"/>
        <v>34.01</v>
      </c>
      <c r="Q847" s="12" t="s">
        <v>8323</v>
      </c>
      <c r="R847" s="12" t="s">
        <v>8325</v>
      </c>
      <c r="S847" s="20">
        <f t="shared" si="67"/>
        <v>42578.205972222218</v>
      </c>
      <c r="T847" s="16">
        <f t="shared" si="68"/>
        <v>42618.165972222225</v>
      </c>
      <c r="U847" s="17">
        <f t="shared" si="69"/>
        <v>39.960000000006403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9">
        <f t="shared" si="66"/>
        <v>28.55</v>
      </c>
      <c r="Q848" s="12" t="s">
        <v>8323</v>
      </c>
      <c r="R848" s="12" t="s">
        <v>8325</v>
      </c>
      <c r="S848" s="20">
        <f t="shared" si="67"/>
        <v>41694.391840277778</v>
      </c>
      <c r="T848" s="16">
        <f t="shared" si="68"/>
        <v>41708.583333333336</v>
      </c>
      <c r="U848" s="17">
        <f t="shared" si="69"/>
        <v>14.191493055557657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9">
        <f t="shared" si="66"/>
        <v>10</v>
      </c>
      <c r="Q849" s="12" t="s">
        <v>8323</v>
      </c>
      <c r="R849" s="12" t="s">
        <v>8325</v>
      </c>
      <c r="S849" s="20">
        <f t="shared" si="67"/>
        <v>42165.79833333334</v>
      </c>
      <c r="T849" s="16">
        <f t="shared" si="68"/>
        <v>42195.79833333334</v>
      </c>
      <c r="U849" s="17">
        <f t="shared" si="69"/>
        <v>30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9">
        <f t="shared" si="66"/>
        <v>18.75</v>
      </c>
      <c r="Q850" s="12" t="s">
        <v>8323</v>
      </c>
      <c r="R850" s="12" t="s">
        <v>8325</v>
      </c>
      <c r="S850" s="20">
        <f t="shared" si="67"/>
        <v>42078.792048611111</v>
      </c>
      <c r="T850" s="16">
        <f t="shared" si="68"/>
        <v>42108.792048611111</v>
      </c>
      <c r="U850" s="17">
        <f t="shared" si="69"/>
        <v>30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9">
        <f t="shared" si="66"/>
        <v>41.7</v>
      </c>
      <c r="Q851" s="12" t="s">
        <v>8323</v>
      </c>
      <c r="R851" s="12" t="s">
        <v>8325</v>
      </c>
      <c r="S851" s="20">
        <f t="shared" si="67"/>
        <v>42051.148888888885</v>
      </c>
      <c r="T851" s="16">
        <f t="shared" si="68"/>
        <v>42079.107222222221</v>
      </c>
      <c r="U851" s="17">
        <f t="shared" si="69"/>
        <v>27.958333333335759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9">
        <f t="shared" si="66"/>
        <v>46.67</v>
      </c>
      <c r="Q852" s="12" t="s">
        <v>8323</v>
      </c>
      <c r="R852" s="12" t="s">
        <v>8325</v>
      </c>
      <c r="S852" s="20">
        <f t="shared" si="67"/>
        <v>42452.827743055561</v>
      </c>
      <c r="T852" s="16">
        <f t="shared" si="68"/>
        <v>42485.207638888889</v>
      </c>
      <c r="U852" s="17">
        <f t="shared" si="69"/>
        <v>32.379895833328192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9">
        <f t="shared" si="66"/>
        <v>37.270000000000003</v>
      </c>
      <c r="Q853" s="12" t="s">
        <v>8323</v>
      </c>
      <c r="R853" s="12" t="s">
        <v>8325</v>
      </c>
      <c r="S853" s="20">
        <f t="shared" si="67"/>
        <v>42522.880243055552</v>
      </c>
      <c r="T853" s="16">
        <f t="shared" si="68"/>
        <v>42582.822916666672</v>
      </c>
      <c r="U853" s="17">
        <f t="shared" si="69"/>
        <v>59.942673611119972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9">
        <f t="shared" si="66"/>
        <v>59.26</v>
      </c>
      <c r="Q854" s="12" t="s">
        <v>8323</v>
      </c>
      <c r="R854" s="12" t="s">
        <v>8325</v>
      </c>
      <c r="S854" s="20">
        <f t="shared" si="67"/>
        <v>42656.805497685185</v>
      </c>
      <c r="T854" s="16">
        <f t="shared" si="68"/>
        <v>42667.875</v>
      </c>
      <c r="U854" s="17">
        <f t="shared" si="69"/>
        <v>11.069502314814599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9">
        <f t="shared" si="66"/>
        <v>30</v>
      </c>
      <c r="Q855" s="12" t="s">
        <v>8323</v>
      </c>
      <c r="R855" s="12" t="s">
        <v>8325</v>
      </c>
      <c r="S855" s="20">
        <f t="shared" si="67"/>
        <v>42021.832280092596</v>
      </c>
      <c r="T855" s="16">
        <f t="shared" si="68"/>
        <v>42051.832280092596</v>
      </c>
      <c r="U855" s="17">
        <f t="shared" si="69"/>
        <v>30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9">
        <f t="shared" si="66"/>
        <v>65.86</v>
      </c>
      <c r="Q856" s="12" t="s">
        <v>8323</v>
      </c>
      <c r="R856" s="12" t="s">
        <v>8325</v>
      </c>
      <c r="S856" s="20">
        <f t="shared" si="67"/>
        <v>42702.212337962963</v>
      </c>
      <c r="T856" s="16">
        <f t="shared" si="68"/>
        <v>42732.212337962963</v>
      </c>
      <c r="U856" s="17">
        <f t="shared" si="69"/>
        <v>30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9">
        <f t="shared" si="66"/>
        <v>31.91</v>
      </c>
      <c r="Q857" s="12" t="s">
        <v>8323</v>
      </c>
      <c r="R857" s="12" t="s">
        <v>8325</v>
      </c>
      <c r="S857" s="20">
        <f t="shared" si="67"/>
        <v>42545.125196759262</v>
      </c>
      <c r="T857" s="16">
        <f t="shared" si="68"/>
        <v>42575.125196759262</v>
      </c>
      <c r="U857" s="17">
        <f t="shared" si="69"/>
        <v>30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9">
        <f t="shared" si="66"/>
        <v>19.46</v>
      </c>
      <c r="Q858" s="12" t="s">
        <v>8323</v>
      </c>
      <c r="R858" s="12" t="s">
        <v>8325</v>
      </c>
      <c r="S858" s="20">
        <f t="shared" si="67"/>
        <v>42609.311990740738</v>
      </c>
      <c r="T858" s="16">
        <f t="shared" si="68"/>
        <v>42668.791666666672</v>
      </c>
      <c r="U858" s="17">
        <f t="shared" si="69"/>
        <v>59.479675925933407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9">
        <f t="shared" si="66"/>
        <v>50</v>
      </c>
      <c r="Q859" s="12" t="s">
        <v>8323</v>
      </c>
      <c r="R859" s="12" t="s">
        <v>8325</v>
      </c>
      <c r="S859" s="20">
        <f t="shared" si="67"/>
        <v>42291.581377314811</v>
      </c>
      <c r="T859" s="16">
        <f t="shared" si="68"/>
        <v>42333.623043981483</v>
      </c>
      <c r="U859" s="17">
        <f t="shared" si="69"/>
        <v>42.041666666671517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9">
        <f t="shared" si="66"/>
        <v>22.74</v>
      </c>
      <c r="Q860" s="12" t="s">
        <v>8323</v>
      </c>
      <c r="R860" s="12" t="s">
        <v>8325</v>
      </c>
      <c r="S860" s="20">
        <f t="shared" si="67"/>
        <v>42079.745578703703</v>
      </c>
      <c r="T860" s="16">
        <f t="shared" si="68"/>
        <v>42109.957638888889</v>
      </c>
      <c r="U860" s="17">
        <f t="shared" si="69"/>
        <v>30.212060185185692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9">
        <f t="shared" si="66"/>
        <v>42.72</v>
      </c>
      <c r="Q861" s="12" t="s">
        <v>8323</v>
      </c>
      <c r="R861" s="12" t="s">
        <v>8325</v>
      </c>
      <c r="S861" s="20">
        <f t="shared" si="67"/>
        <v>42128.820231481484</v>
      </c>
      <c r="T861" s="16">
        <f t="shared" si="68"/>
        <v>42159</v>
      </c>
      <c r="U861" s="17">
        <f t="shared" si="69"/>
        <v>30.17976851851563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9">
        <f t="shared" si="66"/>
        <v>52.92</v>
      </c>
      <c r="Q862" s="12" t="s">
        <v>8323</v>
      </c>
      <c r="R862" s="12" t="s">
        <v>8326</v>
      </c>
      <c r="S862" s="20">
        <f t="shared" si="67"/>
        <v>41570.482789351852</v>
      </c>
      <c r="T862" s="16">
        <f t="shared" si="68"/>
        <v>41600.524456018517</v>
      </c>
      <c r="U862" s="17">
        <f t="shared" si="69"/>
        <v>30.041666666664241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9">
        <f t="shared" si="66"/>
        <v>50.5</v>
      </c>
      <c r="Q863" s="12" t="s">
        <v>8323</v>
      </c>
      <c r="R863" s="12" t="s">
        <v>8326</v>
      </c>
      <c r="S863" s="20">
        <f t="shared" si="67"/>
        <v>42599.965324074074</v>
      </c>
      <c r="T863" s="16">
        <f t="shared" si="68"/>
        <v>42629.965324074074</v>
      </c>
      <c r="U863" s="17">
        <f t="shared" si="69"/>
        <v>30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9">
        <f t="shared" si="66"/>
        <v>42.5</v>
      </c>
      <c r="Q864" s="12" t="s">
        <v>8323</v>
      </c>
      <c r="R864" s="12" t="s">
        <v>8326</v>
      </c>
      <c r="S864" s="20">
        <f t="shared" si="67"/>
        <v>41559.5549537037</v>
      </c>
      <c r="T864" s="16">
        <f t="shared" si="68"/>
        <v>41589.596620370372</v>
      </c>
      <c r="U864" s="17">
        <f t="shared" si="69"/>
        <v>30.041666666671517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9">
        <f t="shared" si="66"/>
        <v>18</v>
      </c>
      <c r="Q865" s="12" t="s">
        <v>8323</v>
      </c>
      <c r="R865" s="12" t="s">
        <v>8326</v>
      </c>
      <c r="S865" s="20">
        <f t="shared" si="67"/>
        <v>40921.117662037039</v>
      </c>
      <c r="T865" s="16">
        <f t="shared" si="68"/>
        <v>40951.117662037039</v>
      </c>
      <c r="U865" s="17">
        <f t="shared" si="69"/>
        <v>30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9">
        <f t="shared" si="66"/>
        <v>34.18</v>
      </c>
      <c r="Q866" s="12" t="s">
        <v>8323</v>
      </c>
      <c r="R866" s="12" t="s">
        <v>8326</v>
      </c>
      <c r="S866" s="20">
        <f t="shared" si="67"/>
        <v>41541.106921296298</v>
      </c>
      <c r="T866" s="16">
        <f t="shared" si="68"/>
        <v>41563.415972222225</v>
      </c>
      <c r="U866" s="17">
        <f t="shared" si="69"/>
        <v>22.309050925927295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9">
        <f t="shared" si="66"/>
        <v>22.5</v>
      </c>
      <c r="Q867" s="12" t="s">
        <v>8323</v>
      </c>
      <c r="R867" s="12" t="s">
        <v>8326</v>
      </c>
      <c r="S867" s="20">
        <f t="shared" si="67"/>
        <v>41230.77311342593</v>
      </c>
      <c r="T867" s="16">
        <f t="shared" si="68"/>
        <v>41290.77311342593</v>
      </c>
      <c r="U867" s="17">
        <f t="shared" si="69"/>
        <v>60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9">
        <f t="shared" si="66"/>
        <v>58.18</v>
      </c>
      <c r="Q868" s="12" t="s">
        <v>8323</v>
      </c>
      <c r="R868" s="12" t="s">
        <v>8326</v>
      </c>
      <c r="S868" s="20">
        <f t="shared" si="67"/>
        <v>42025.637939814813</v>
      </c>
      <c r="T868" s="16">
        <f t="shared" si="68"/>
        <v>42063.631944444445</v>
      </c>
      <c r="U868" s="17">
        <f t="shared" si="69"/>
        <v>37.9940046296324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9">
        <f t="shared" si="66"/>
        <v>109.18</v>
      </c>
      <c r="Q869" s="12" t="s">
        <v>8323</v>
      </c>
      <c r="R869" s="12" t="s">
        <v>8326</v>
      </c>
      <c r="S869" s="20">
        <f t="shared" si="67"/>
        <v>40088.105393518519</v>
      </c>
      <c r="T869" s="16">
        <f t="shared" si="68"/>
        <v>40148.207638888889</v>
      </c>
      <c r="U869" s="17">
        <f t="shared" si="69"/>
        <v>60.102245370369928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9">
        <f t="shared" si="66"/>
        <v>50</v>
      </c>
      <c r="Q870" s="12" t="s">
        <v>8323</v>
      </c>
      <c r="R870" s="12" t="s">
        <v>8326</v>
      </c>
      <c r="S870" s="20">
        <f t="shared" si="67"/>
        <v>41616.027754629627</v>
      </c>
      <c r="T870" s="16">
        <f t="shared" si="68"/>
        <v>41646.027754629627</v>
      </c>
      <c r="U870" s="17">
        <f t="shared" si="69"/>
        <v>30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9">
        <f t="shared" si="66"/>
        <v>346.67</v>
      </c>
      <c r="Q871" s="12" t="s">
        <v>8323</v>
      </c>
      <c r="R871" s="12" t="s">
        <v>8326</v>
      </c>
      <c r="S871" s="20">
        <f t="shared" si="67"/>
        <v>41342.845567129632</v>
      </c>
      <c r="T871" s="16">
        <f t="shared" si="68"/>
        <v>41372.803900462961</v>
      </c>
      <c r="U871" s="17">
        <f t="shared" si="69"/>
        <v>29.958333333328483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9">
        <f t="shared" si="66"/>
        <v>12.4</v>
      </c>
      <c r="Q872" s="12" t="s">
        <v>8323</v>
      </c>
      <c r="R872" s="12" t="s">
        <v>8326</v>
      </c>
      <c r="S872" s="20">
        <f t="shared" si="67"/>
        <v>41488.022256944445</v>
      </c>
      <c r="T872" s="16">
        <f t="shared" si="68"/>
        <v>41518.022256944445</v>
      </c>
      <c r="U872" s="17">
        <f t="shared" si="69"/>
        <v>30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9">
        <f t="shared" si="66"/>
        <v>27.08</v>
      </c>
      <c r="Q873" s="12" t="s">
        <v>8323</v>
      </c>
      <c r="R873" s="12" t="s">
        <v>8326</v>
      </c>
      <c r="S873" s="20">
        <f t="shared" si="67"/>
        <v>41577.561284722222</v>
      </c>
      <c r="T873" s="16">
        <f t="shared" si="68"/>
        <v>41607.602951388886</v>
      </c>
      <c r="U873" s="17">
        <f t="shared" si="69"/>
        <v>30.041666666664241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9">
        <f t="shared" si="66"/>
        <v>32.5</v>
      </c>
      <c r="Q874" s="12" t="s">
        <v>8323</v>
      </c>
      <c r="R874" s="12" t="s">
        <v>8326</v>
      </c>
      <c r="S874" s="20">
        <f t="shared" si="67"/>
        <v>40567.825543981482</v>
      </c>
      <c r="T874" s="16">
        <f t="shared" si="68"/>
        <v>40612.825543981482</v>
      </c>
      <c r="U874" s="17">
        <f t="shared" si="69"/>
        <v>45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9">
        <f t="shared" si="66"/>
        <v>9</v>
      </c>
      <c r="Q875" s="12" t="s">
        <v>8323</v>
      </c>
      <c r="R875" s="12" t="s">
        <v>8326</v>
      </c>
      <c r="S875" s="20">
        <f t="shared" si="67"/>
        <v>41184.167129629634</v>
      </c>
      <c r="T875" s="16">
        <f t="shared" si="68"/>
        <v>41224.208796296298</v>
      </c>
      <c r="U875" s="17">
        <f t="shared" si="69"/>
        <v>40.041666666664241</v>
      </c>
    </row>
    <row r="876" spans="1:21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9">
        <f t="shared" si="66"/>
        <v>34.76</v>
      </c>
      <c r="Q876" s="12" t="s">
        <v>8323</v>
      </c>
      <c r="R876" s="12" t="s">
        <v>8326</v>
      </c>
      <c r="S876" s="20">
        <f t="shared" si="67"/>
        <v>41368.583726851852</v>
      </c>
      <c r="T876" s="16">
        <f t="shared" si="68"/>
        <v>41398.583726851852</v>
      </c>
      <c r="U876" s="17">
        <f t="shared" si="69"/>
        <v>30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9" t="str">
        <f t="shared" si="66"/>
        <v>n/a</v>
      </c>
      <c r="Q877" s="12" t="s">
        <v>8323</v>
      </c>
      <c r="R877" s="12" t="s">
        <v>8326</v>
      </c>
      <c r="S877" s="20">
        <f t="shared" si="67"/>
        <v>42248.723738425921</v>
      </c>
      <c r="T877" s="16">
        <f t="shared" si="68"/>
        <v>42268.723738425921</v>
      </c>
      <c r="U877" s="17">
        <f t="shared" si="69"/>
        <v>20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9">
        <f t="shared" si="66"/>
        <v>28.58</v>
      </c>
      <c r="Q878" s="12" t="s">
        <v>8323</v>
      </c>
      <c r="R878" s="12" t="s">
        <v>8326</v>
      </c>
      <c r="S878" s="20">
        <f t="shared" si="67"/>
        <v>41276.496840277774</v>
      </c>
      <c r="T878" s="16">
        <f t="shared" si="68"/>
        <v>41309.496840277774</v>
      </c>
      <c r="U878" s="17">
        <f t="shared" si="69"/>
        <v>33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9">
        <f t="shared" si="66"/>
        <v>46.59</v>
      </c>
      <c r="Q879" s="12" t="s">
        <v>8323</v>
      </c>
      <c r="R879" s="12" t="s">
        <v>8326</v>
      </c>
      <c r="S879" s="20">
        <f t="shared" si="67"/>
        <v>41597.788888888892</v>
      </c>
      <c r="T879" s="16">
        <f t="shared" si="68"/>
        <v>41627.788888888892</v>
      </c>
      <c r="U879" s="17">
        <f t="shared" si="69"/>
        <v>30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9">
        <f t="shared" si="66"/>
        <v>32.5</v>
      </c>
      <c r="Q880" s="12" t="s">
        <v>8323</v>
      </c>
      <c r="R880" s="12" t="s">
        <v>8326</v>
      </c>
      <c r="S880" s="20">
        <f t="shared" si="67"/>
        <v>40505.232916666668</v>
      </c>
      <c r="T880" s="16">
        <f t="shared" si="68"/>
        <v>40535.232916666668</v>
      </c>
      <c r="U880" s="17">
        <f t="shared" si="69"/>
        <v>30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9">
        <f t="shared" si="66"/>
        <v>21.47</v>
      </c>
      <c r="Q881" s="12" t="s">
        <v>8323</v>
      </c>
      <c r="R881" s="12" t="s">
        <v>8326</v>
      </c>
      <c r="S881" s="20">
        <f t="shared" si="67"/>
        <v>41037.829918981479</v>
      </c>
      <c r="T881" s="16">
        <f t="shared" si="68"/>
        <v>41058.829918981479</v>
      </c>
      <c r="U881" s="17">
        <f t="shared" si="69"/>
        <v>21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9">
        <f t="shared" si="66"/>
        <v>14.13</v>
      </c>
      <c r="Q882" s="12" t="s">
        <v>8323</v>
      </c>
      <c r="R882" s="12" t="s">
        <v>8327</v>
      </c>
      <c r="S882" s="20">
        <f t="shared" si="67"/>
        <v>41179.32104166667</v>
      </c>
      <c r="T882" s="16">
        <f t="shared" si="68"/>
        <v>41212.32104166667</v>
      </c>
      <c r="U882" s="17">
        <f t="shared" si="69"/>
        <v>33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9">
        <f t="shared" si="66"/>
        <v>30</v>
      </c>
      <c r="Q883" s="12" t="s">
        <v>8323</v>
      </c>
      <c r="R883" s="12" t="s">
        <v>8327</v>
      </c>
      <c r="S883" s="20">
        <f t="shared" si="67"/>
        <v>40877.25099537037</v>
      </c>
      <c r="T883" s="16">
        <f t="shared" si="68"/>
        <v>40922.25099537037</v>
      </c>
      <c r="U883" s="17">
        <f t="shared" si="69"/>
        <v>45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9">
        <f t="shared" si="66"/>
        <v>21.57</v>
      </c>
      <c r="Q884" s="12" t="s">
        <v>8323</v>
      </c>
      <c r="R884" s="12" t="s">
        <v>8327</v>
      </c>
      <c r="S884" s="20">
        <f t="shared" si="67"/>
        <v>40759.860532407409</v>
      </c>
      <c r="T884" s="16">
        <f t="shared" si="68"/>
        <v>40792.860532407409</v>
      </c>
      <c r="U884" s="17">
        <f t="shared" si="69"/>
        <v>33</v>
      </c>
    </row>
    <row r="885" spans="1:21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9">
        <f t="shared" si="66"/>
        <v>83.38</v>
      </c>
      <c r="Q885" s="12" t="s">
        <v>8323</v>
      </c>
      <c r="R885" s="12" t="s">
        <v>8327</v>
      </c>
      <c r="S885" s="20">
        <f t="shared" si="67"/>
        <v>42371.935590277775</v>
      </c>
      <c r="T885" s="16">
        <f t="shared" si="68"/>
        <v>42431.935590277775</v>
      </c>
      <c r="U885" s="17">
        <f t="shared" si="69"/>
        <v>60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9">
        <f t="shared" si="66"/>
        <v>10</v>
      </c>
      <c r="Q886" s="12" t="s">
        <v>8323</v>
      </c>
      <c r="R886" s="12" t="s">
        <v>8327</v>
      </c>
      <c r="S886" s="20">
        <f t="shared" si="67"/>
        <v>40981.802615740737</v>
      </c>
      <c r="T886" s="16">
        <f t="shared" si="68"/>
        <v>41041.104861111111</v>
      </c>
      <c r="U886" s="17">
        <f t="shared" si="69"/>
        <v>59.302245370374294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9">
        <f t="shared" si="66"/>
        <v>35.71</v>
      </c>
      <c r="Q887" s="12" t="s">
        <v>8323</v>
      </c>
      <c r="R887" s="12" t="s">
        <v>8327</v>
      </c>
      <c r="S887" s="20">
        <f t="shared" si="67"/>
        <v>42713.941099537042</v>
      </c>
      <c r="T887" s="16">
        <f t="shared" si="68"/>
        <v>42734.941099537042</v>
      </c>
      <c r="U887" s="17">
        <f t="shared" si="69"/>
        <v>21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9">
        <f t="shared" si="66"/>
        <v>29.29</v>
      </c>
      <c r="Q888" s="12" t="s">
        <v>8323</v>
      </c>
      <c r="R888" s="12" t="s">
        <v>8327</v>
      </c>
      <c r="S888" s="20">
        <f t="shared" si="67"/>
        <v>42603.870520833334</v>
      </c>
      <c r="T888" s="16">
        <f t="shared" si="68"/>
        <v>42628.870520833334</v>
      </c>
      <c r="U888" s="17">
        <f t="shared" si="69"/>
        <v>25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9" t="str">
        <f t="shared" si="66"/>
        <v>n/a</v>
      </c>
      <c r="Q889" s="12" t="s">
        <v>8323</v>
      </c>
      <c r="R889" s="12" t="s">
        <v>8327</v>
      </c>
      <c r="S889" s="20">
        <f t="shared" si="67"/>
        <v>41026.958969907406</v>
      </c>
      <c r="T889" s="16">
        <f t="shared" si="68"/>
        <v>41056.958969907406</v>
      </c>
      <c r="U889" s="17">
        <f t="shared" si="69"/>
        <v>30</v>
      </c>
    </row>
    <row r="890" spans="1:21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9">
        <f t="shared" si="66"/>
        <v>18</v>
      </c>
      <c r="Q890" s="12" t="s">
        <v>8323</v>
      </c>
      <c r="R890" s="12" t="s">
        <v>8327</v>
      </c>
      <c r="S890" s="20">
        <f t="shared" si="67"/>
        <v>40751.753298611111</v>
      </c>
      <c r="T890" s="16">
        <f t="shared" si="68"/>
        <v>40787.25</v>
      </c>
      <c r="U890" s="17">
        <f t="shared" si="69"/>
        <v>35.496701388889051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9">
        <f t="shared" si="66"/>
        <v>73.760000000000005</v>
      </c>
      <c r="Q891" s="12" t="s">
        <v>8323</v>
      </c>
      <c r="R891" s="12" t="s">
        <v>8327</v>
      </c>
      <c r="S891" s="20">
        <f t="shared" si="67"/>
        <v>41887.784062500003</v>
      </c>
      <c r="T891" s="16">
        <f t="shared" si="68"/>
        <v>41917.784062500003</v>
      </c>
      <c r="U891" s="17">
        <f t="shared" si="69"/>
        <v>30</v>
      </c>
    </row>
    <row r="892" spans="1:21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9">
        <f t="shared" si="66"/>
        <v>31.25</v>
      </c>
      <c r="Q892" s="12" t="s">
        <v>8323</v>
      </c>
      <c r="R892" s="12" t="s">
        <v>8327</v>
      </c>
      <c r="S892" s="20">
        <f t="shared" si="67"/>
        <v>41569.698831018519</v>
      </c>
      <c r="T892" s="16">
        <f t="shared" si="68"/>
        <v>41599.740497685183</v>
      </c>
      <c r="U892" s="17">
        <f t="shared" si="69"/>
        <v>30.041666666664241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9">
        <f t="shared" si="66"/>
        <v>28.89</v>
      </c>
      <c r="Q893" s="12" t="s">
        <v>8323</v>
      </c>
      <c r="R893" s="12" t="s">
        <v>8327</v>
      </c>
      <c r="S893" s="20">
        <f t="shared" si="67"/>
        <v>41842.031597222223</v>
      </c>
      <c r="T893" s="16">
        <f t="shared" si="68"/>
        <v>41872.031597222223</v>
      </c>
      <c r="U893" s="17">
        <f t="shared" si="69"/>
        <v>30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9">
        <f t="shared" si="66"/>
        <v>143.82</v>
      </c>
      <c r="Q894" s="12" t="s">
        <v>8323</v>
      </c>
      <c r="R894" s="12" t="s">
        <v>8327</v>
      </c>
      <c r="S894" s="20">
        <f t="shared" si="67"/>
        <v>40304.20003472222</v>
      </c>
      <c r="T894" s="16">
        <f t="shared" si="68"/>
        <v>40391.166666666664</v>
      </c>
      <c r="U894" s="17">
        <f t="shared" si="69"/>
        <v>86.966631944444089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9">
        <f t="shared" si="66"/>
        <v>40</v>
      </c>
      <c r="Q895" s="12" t="s">
        <v>8323</v>
      </c>
      <c r="R895" s="12" t="s">
        <v>8327</v>
      </c>
      <c r="S895" s="20">
        <f t="shared" si="67"/>
        <v>42065.897719907407</v>
      </c>
      <c r="T895" s="16">
        <f t="shared" si="68"/>
        <v>42095.856053240743</v>
      </c>
      <c r="U895" s="17">
        <f t="shared" si="69"/>
        <v>29.958333333335759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9">
        <f t="shared" si="66"/>
        <v>147.81</v>
      </c>
      <c r="Q896" s="12" t="s">
        <v>8323</v>
      </c>
      <c r="R896" s="12" t="s">
        <v>8327</v>
      </c>
      <c r="S896" s="20">
        <f t="shared" si="67"/>
        <v>42496.981597222228</v>
      </c>
      <c r="T896" s="16">
        <f t="shared" si="68"/>
        <v>42526.981597222228</v>
      </c>
      <c r="U896" s="17">
        <f t="shared" si="69"/>
        <v>30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9">
        <f t="shared" si="66"/>
        <v>27.86</v>
      </c>
      <c r="Q897" s="12" t="s">
        <v>8323</v>
      </c>
      <c r="R897" s="12" t="s">
        <v>8327</v>
      </c>
      <c r="S897" s="20">
        <f t="shared" si="67"/>
        <v>40431.127650462964</v>
      </c>
      <c r="T897" s="16">
        <f t="shared" si="68"/>
        <v>40476.127650462964</v>
      </c>
      <c r="U897" s="17">
        <f t="shared" si="69"/>
        <v>45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9">
        <f t="shared" si="66"/>
        <v>44.44</v>
      </c>
      <c r="Q898" s="12" t="s">
        <v>8323</v>
      </c>
      <c r="R898" s="12" t="s">
        <v>8327</v>
      </c>
      <c r="S898" s="20">
        <f t="shared" si="67"/>
        <v>42218.872986111113</v>
      </c>
      <c r="T898" s="16">
        <f t="shared" si="68"/>
        <v>42244.166666666672</v>
      </c>
      <c r="U898" s="17">
        <f t="shared" si="69"/>
        <v>25.29368055555824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 xml:space="preserve"> ROUND(E899/D899*100,0)</f>
        <v>0</v>
      </c>
      <c r="P899" s="9" t="str">
        <f t="shared" ref="P899:P962" si="71">IFERROR(ROUND(E899/L899,2),"n/a")</f>
        <v>n/a</v>
      </c>
      <c r="Q899" s="12" t="s">
        <v>8323</v>
      </c>
      <c r="R899" s="12" t="s">
        <v>8327</v>
      </c>
      <c r="S899" s="20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 s="17">
        <f t="shared" ref="U899:U962" si="74">T899-S899</f>
        <v>30.041666666664241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9">
        <f t="shared" si="71"/>
        <v>35</v>
      </c>
      <c r="Q900" s="12" t="s">
        <v>8323</v>
      </c>
      <c r="R900" s="12" t="s">
        <v>8327</v>
      </c>
      <c r="S900" s="20">
        <f t="shared" si="72"/>
        <v>40878.758217592593</v>
      </c>
      <c r="T900" s="16">
        <f t="shared" si="73"/>
        <v>40923.758217592593</v>
      </c>
      <c r="U900" s="17">
        <f t="shared" si="74"/>
        <v>45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9">
        <f t="shared" si="71"/>
        <v>35</v>
      </c>
      <c r="Q901" s="12" t="s">
        <v>8323</v>
      </c>
      <c r="R901" s="12" t="s">
        <v>8327</v>
      </c>
      <c r="S901" s="20">
        <f t="shared" si="72"/>
        <v>40646.099097222221</v>
      </c>
      <c r="T901" s="16">
        <f t="shared" si="73"/>
        <v>40691.099097222221</v>
      </c>
      <c r="U901" s="17">
        <f t="shared" si="74"/>
        <v>45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9">
        <f t="shared" si="71"/>
        <v>10.5</v>
      </c>
      <c r="Q902" s="12" t="s">
        <v>8323</v>
      </c>
      <c r="R902" s="12" t="s">
        <v>8326</v>
      </c>
      <c r="S902" s="20">
        <f t="shared" si="72"/>
        <v>42429.84956018519</v>
      </c>
      <c r="T902" s="16">
        <f t="shared" si="73"/>
        <v>42459.807893518519</v>
      </c>
      <c r="U902" s="17">
        <f t="shared" si="74"/>
        <v>29.958333333328483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9" t="str">
        <f t="shared" si="71"/>
        <v>n/a</v>
      </c>
      <c r="Q903" s="12" t="s">
        <v>8323</v>
      </c>
      <c r="R903" s="12" t="s">
        <v>8326</v>
      </c>
      <c r="S903" s="20">
        <f t="shared" si="72"/>
        <v>40291.81150462963</v>
      </c>
      <c r="T903" s="16">
        <f t="shared" si="73"/>
        <v>40337.799305555556</v>
      </c>
      <c r="U903" s="17">
        <f t="shared" si="74"/>
        <v>45.987800925926422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9">
        <f t="shared" si="71"/>
        <v>30</v>
      </c>
      <c r="Q904" s="12" t="s">
        <v>8323</v>
      </c>
      <c r="R904" s="12" t="s">
        <v>8326</v>
      </c>
      <c r="S904" s="20">
        <f t="shared" si="72"/>
        <v>41829.965532407405</v>
      </c>
      <c r="T904" s="16">
        <f t="shared" si="73"/>
        <v>41881.645833333336</v>
      </c>
      <c r="U904" s="17">
        <f t="shared" si="74"/>
        <v>51.680300925931078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9">
        <f t="shared" si="71"/>
        <v>40</v>
      </c>
      <c r="Q905" s="12" t="s">
        <v>8323</v>
      </c>
      <c r="R905" s="12" t="s">
        <v>8326</v>
      </c>
      <c r="S905" s="20">
        <f t="shared" si="72"/>
        <v>41149.796064814815</v>
      </c>
      <c r="T905" s="16">
        <f t="shared" si="73"/>
        <v>41175.100694444445</v>
      </c>
      <c r="U905" s="17">
        <f t="shared" si="74"/>
        <v>25.304629629630654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9">
        <f t="shared" si="71"/>
        <v>50.33</v>
      </c>
      <c r="Q906" s="12" t="s">
        <v>8323</v>
      </c>
      <c r="R906" s="12" t="s">
        <v>8326</v>
      </c>
      <c r="S906" s="20">
        <f t="shared" si="72"/>
        <v>42342.080289351856</v>
      </c>
      <c r="T906" s="16">
        <f t="shared" si="73"/>
        <v>42372.080289351856</v>
      </c>
      <c r="U906" s="17">
        <f t="shared" si="74"/>
        <v>30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9">
        <f t="shared" si="71"/>
        <v>32.67</v>
      </c>
      <c r="Q907" s="12" t="s">
        <v>8323</v>
      </c>
      <c r="R907" s="12" t="s">
        <v>8326</v>
      </c>
      <c r="S907" s="20">
        <f t="shared" si="72"/>
        <v>40507.239884259259</v>
      </c>
      <c r="T907" s="16">
        <f t="shared" si="73"/>
        <v>40567.239884259259</v>
      </c>
      <c r="U907" s="17">
        <f t="shared" si="74"/>
        <v>60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9" t="str">
        <f t="shared" si="71"/>
        <v>n/a</v>
      </c>
      <c r="Q908" s="12" t="s">
        <v>8323</v>
      </c>
      <c r="R908" s="12" t="s">
        <v>8326</v>
      </c>
      <c r="S908" s="20">
        <f t="shared" si="72"/>
        <v>41681.189699074072</v>
      </c>
      <c r="T908" s="16">
        <f t="shared" si="73"/>
        <v>41711.148032407407</v>
      </c>
      <c r="U908" s="17">
        <f t="shared" si="74"/>
        <v>29.958333333335759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9" t="str">
        <f t="shared" si="71"/>
        <v>n/a</v>
      </c>
      <c r="Q909" s="12" t="s">
        <v>8323</v>
      </c>
      <c r="R909" s="12" t="s">
        <v>8326</v>
      </c>
      <c r="S909" s="20">
        <f t="shared" si="72"/>
        <v>40767.192395833335</v>
      </c>
      <c r="T909" s="16">
        <f t="shared" si="73"/>
        <v>40797.192395833335</v>
      </c>
      <c r="U909" s="17">
        <f t="shared" si="74"/>
        <v>30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9" t="str">
        <f t="shared" si="71"/>
        <v>n/a</v>
      </c>
      <c r="Q910" s="12" t="s">
        <v>8323</v>
      </c>
      <c r="R910" s="12" t="s">
        <v>8326</v>
      </c>
      <c r="S910" s="20">
        <f t="shared" si="72"/>
        <v>40340.801562499997</v>
      </c>
      <c r="T910" s="16">
        <f t="shared" si="73"/>
        <v>40386.207638888889</v>
      </c>
      <c r="U910" s="17">
        <f t="shared" si="74"/>
        <v>45.406076388891961</v>
      </c>
    </row>
    <row r="911" spans="1:21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9">
        <f t="shared" si="71"/>
        <v>65</v>
      </c>
      <c r="Q911" s="12" t="s">
        <v>8323</v>
      </c>
      <c r="R911" s="12" t="s">
        <v>8326</v>
      </c>
      <c r="S911" s="20">
        <f t="shared" si="72"/>
        <v>41081.69027777778</v>
      </c>
      <c r="T911" s="16">
        <f t="shared" si="73"/>
        <v>41113.166666666664</v>
      </c>
      <c r="U911" s="17">
        <f t="shared" si="74"/>
        <v>31.476388888884685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9">
        <f t="shared" si="71"/>
        <v>24.6</v>
      </c>
      <c r="Q912" s="12" t="s">
        <v>8323</v>
      </c>
      <c r="R912" s="12" t="s">
        <v>8326</v>
      </c>
      <c r="S912" s="20">
        <f t="shared" si="72"/>
        <v>42737.545358796298</v>
      </c>
      <c r="T912" s="16">
        <f t="shared" si="73"/>
        <v>42797.545358796298</v>
      </c>
      <c r="U912" s="17">
        <f t="shared" si="74"/>
        <v>60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9" t="str">
        <f t="shared" si="71"/>
        <v>n/a</v>
      </c>
      <c r="Q913" s="12" t="s">
        <v>8323</v>
      </c>
      <c r="R913" s="12" t="s">
        <v>8326</v>
      </c>
      <c r="S913" s="20">
        <f t="shared" si="72"/>
        <v>41642.005150462966</v>
      </c>
      <c r="T913" s="16">
        <f t="shared" si="73"/>
        <v>41663.005150462966</v>
      </c>
      <c r="U913" s="17">
        <f t="shared" si="74"/>
        <v>21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9">
        <f t="shared" si="71"/>
        <v>15</v>
      </c>
      <c r="Q914" s="12" t="s">
        <v>8323</v>
      </c>
      <c r="R914" s="12" t="s">
        <v>8326</v>
      </c>
      <c r="S914" s="20">
        <f t="shared" si="72"/>
        <v>41194.109340277777</v>
      </c>
      <c r="T914" s="16">
        <f t="shared" si="73"/>
        <v>41254.151006944441</v>
      </c>
      <c r="U914" s="17">
        <f t="shared" si="74"/>
        <v>60.041666666664241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9">
        <f t="shared" si="71"/>
        <v>82.58</v>
      </c>
      <c r="Q915" s="12" t="s">
        <v>8323</v>
      </c>
      <c r="R915" s="12" t="s">
        <v>8326</v>
      </c>
      <c r="S915" s="20">
        <f t="shared" si="72"/>
        <v>41004.139108796298</v>
      </c>
      <c r="T915" s="16">
        <f t="shared" si="73"/>
        <v>41034.139108796298</v>
      </c>
      <c r="U915" s="17">
        <f t="shared" si="74"/>
        <v>30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9" t="str">
        <f t="shared" si="71"/>
        <v>n/a</v>
      </c>
      <c r="Q916" s="12" t="s">
        <v>8323</v>
      </c>
      <c r="R916" s="12" t="s">
        <v>8326</v>
      </c>
      <c r="S916" s="20">
        <f t="shared" si="72"/>
        <v>41116.763275462967</v>
      </c>
      <c r="T916" s="16">
        <f t="shared" si="73"/>
        <v>41146.763275462967</v>
      </c>
      <c r="U916" s="17">
        <f t="shared" si="74"/>
        <v>30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9">
        <f t="shared" si="71"/>
        <v>41.67</v>
      </c>
      <c r="Q917" s="12" t="s">
        <v>8323</v>
      </c>
      <c r="R917" s="12" t="s">
        <v>8326</v>
      </c>
      <c r="S917" s="20">
        <f t="shared" si="72"/>
        <v>40937.679560185185</v>
      </c>
      <c r="T917" s="16">
        <f t="shared" si="73"/>
        <v>40969.207638888889</v>
      </c>
      <c r="U917" s="17">
        <f t="shared" si="74"/>
        <v>31.528078703704523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9" t="str">
        <f t="shared" si="71"/>
        <v>n/a</v>
      </c>
      <c r="Q918" s="12" t="s">
        <v>8323</v>
      </c>
      <c r="R918" s="12" t="s">
        <v>8326</v>
      </c>
      <c r="S918" s="20">
        <f t="shared" si="72"/>
        <v>40434.853402777779</v>
      </c>
      <c r="T918" s="16">
        <f t="shared" si="73"/>
        <v>40473.208333333336</v>
      </c>
      <c r="U918" s="17">
        <f t="shared" si="74"/>
        <v>38.354930555557075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9">
        <f t="shared" si="71"/>
        <v>30</v>
      </c>
      <c r="Q919" s="12" t="s">
        <v>8323</v>
      </c>
      <c r="R919" s="12" t="s">
        <v>8326</v>
      </c>
      <c r="S919" s="20">
        <f t="shared" si="72"/>
        <v>41802.94363425926</v>
      </c>
      <c r="T919" s="16">
        <f t="shared" si="73"/>
        <v>41834.104166666664</v>
      </c>
      <c r="U919" s="17">
        <f t="shared" si="74"/>
        <v>31.160532407404389</v>
      </c>
    </row>
    <row r="920" spans="1:21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9">
        <f t="shared" si="71"/>
        <v>19.600000000000001</v>
      </c>
      <c r="Q920" s="12" t="s">
        <v>8323</v>
      </c>
      <c r="R920" s="12" t="s">
        <v>8326</v>
      </c>
      <c r="S920" s="20">
        <f t="shared" si="72"/>
        <v>41944.916215277779</v>
      </c>
      <c r="T920" s="16">
        <f t="shared" si="73"/>
        <v>41974.957881944443</v>
      </c>
      <c r="U920" s="17">
        <f t="shared" si="74"/>
        <v>30.041666666664241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9">
        <f t="shared" si="71"/>
        <v>100</v>
      </c>
      <c r="Q921" s="12" t="s">
        <v>8323</v>
      </c>
      <c r="R921" s="12" t="s">
        <v>8326</v>
      </c>
      <c r="S921" s="20">
        <f t="shared" si="72"/>
        <v>41227.641724537039</v>
      </c>
      <c r="T921" s="16">
        <f t="shared" si="73"/>
        <v>41262.641724537039</v>
      </c>
      <c r="U921" s="17">
        <f t="shared" si="74"/>
        <v>35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9" t="str">
        <f t="shared" si="71"/>
        <v>n/a</v>
      </c>
      <c r="Q922" s="12" t="s">
        <v>8323</v>
      </c>
      <c r="R922" s="12" t="s">
        <v>8326</v>
      </c>
      <c r="S922" s="20">
        <f t="shared" si="72"/>
        <v>41562.67155092593</v>
      </c>
      <c r="T922" s="16">
        <f t="shared" si="73"/>
        <v>41592.713217592594</v>
      </c>
      <c r="U922" s="17">
        <f t="shared" si="74"/>
        <v>30.041666666664241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9">
        <f t="shared" si="71"/>
        <v>231.75</v>
      </c>
      <c r="Q923" s="12" t="s">
        <v>8323</v>
      </c>
      <c r="R923" s="12" t="s">
        <v>8326</v>
      </c>
      <c r="S923" s="20">
        <f t="shared" si="72"/>
        <v>40847.171018518515</v>
      </c>
      <c r="T923" s="16">
        <f t="shared" si="73"/>
        <v>40889.212685185186</v>
      </c>
      <c r="U923" s="17">
        <f t="shared" si="74"/>
        <v>42.041666666671517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9">
        <f t="shared" si="71"/>
        <v>189.33</v>
      </c>
      <c r="Q924" s="12" t="s">
        <v>8323</v>
      </c>
      <c r="R924" s="12" t="s">
        <v>8326</v>
      </c>
      <c r="S924" s="20">
        <f t="shared" si="72"/>
        <v>41878.530011574076</v>
      </c>
      <c r="T924" s="16">
        <f t="shared" si="73"/>
        <v>41913.530011574076</v>
      </c>
      <c r="U924" s="17">
        <f t="shared" si="74"/>
        <v>35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9">
        <f t="shared" si="71"/>
        <v>55</v>
      </c>
      <c r="Q925" s="12" t="s">
        <v>8323</v>
      </c>
      <c r="R925" s="12" t="s">
        <v>8326</v>
      </c>
      <c r="S925" s="20">
        <f t="shared" si="72"/>
        <v>41934.959756944445</v>
      </c>
      <c r="T925" s="16">
        <f t="shared" si="73"/>
        <v>41965.001423611116</v>
      </c>
      <c r="U925" s="17">
        <f t="shared" si="74"/>
        <v>30.041666666671517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9">
        <f t="shared" si="71"/>
        <v>21.8</v>
      </c>
      <c r="Q926" s="12" t="s">
        <v>8323</v>
      </c>
      <c r="R926" s="12" t="s">
        <v>8326</v>
      </c>
      <c r="S926" s="20">
        <f t="shared" si="72"/>
        <v>41288.942928240744</v>
      </c>
      <c r="T926" s="16">
        <f t="shared" si="73"/>
        <v>41318.942928240744</v>
      </c>
      <c r="U926" s="17">
        <f t="shared" si="74"/>
        <v>30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9">
        <f t="shared" si="71"/>
        <v>32</v>
      </c>
      <c r="Q927" s="12" t="s">
        <v>8323</v>
      </c>
      <c r="R927" s="12" t="s">
        <v>8326</v>
      </c>
      <c r="S927" s="20">
        <f t="shared" si="72"/>
        <v>41575.880914351852</v>
      </c>
      <c r="T927" s="16">
        <f t="shared" si="73"/>
        <v>41605.922581018516</v>
      </c>
      <c r="U927" s="17">
        <f t="shared" si="74"/>
        <v>30.041666666664241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9" t="str">
        <f t="shared" si="71"/>
        <v>n/a</v>
      </c>
      <c r="Q928" s="12" t="s">
        <v>8323</v>
      </c>
      <c r="R928" s="12" t="s">
        <v>8326</v>
      </c>
      <c r="S928" s="20">
        <f t="shared" si="72"/>
        <v>40338.02002314815</v>
      </c>
      <c r="T928" s="16">
        <f t="shared" si="73"/>
        <v>40367.944444444445</v>
      </c>
      <c r="U928" s="17">
        <f t="shared" si="74"/>
        <v>29.924421296294895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9" t="str">
        <f t="shared" si="71"/>
        <v>n/a</v>
      </c>
      <c r="Q929" s="12" t="s">
        <v>8323</v>
      </c>
      <c r="R929" s="12" t="s">
        <v>8326</v>
      </c>
      <c r="S929" s="20">
        <f t="shared" si="72"/>
        <v>41013.822858796295</v>
      </c>
      <c r="T929" s="16">
        <f t="shared" si="73"/>
        <v>41043.822858796295</v>
      </c>
      <c r="U929" s="17">
        <f t="shared" si="74"/>
        <v>30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9">
        <f t="shared" si="71"/>
        <v>56.25</v>
      </c>
      <c r="Q930" s="12" t="s">
        <v>8323</v>
      </c>
      <c r="R930" s="12" t="s">
        <v>8326</v>
      </c>
      <c r="S930" s="20">
        <f t="shared" si="72"/>
        <v>41180.86241898148</v>
      </c>
      <c r="T930" s="16">
        <f t="shared" si="73"/>
        <v>41231</v>
      </c>
      <c r="U930" s="17">
        <f t="shared" si="74"/>
        <v>50.137581018519995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9" t="str">
        <f t="shared" si="71"/>
        <v>n/a</v>
      </c>
      <c r="Q931" s="12" t="s">
        <v>8323</v>
      </c>
      <c r="R931" s="12" t="s">
        <v>8326</v>
      </c>
      <c r="S931" s="20">
        <f t="shared" si="72"/>
        <v>40978.238067129627</v>
      </c>
      <c r="T931" s="16">
        <f t="shared" si="73"/>
        <v>41008.196400462963</v>
      </c>
      <c r="U931" s="17">
        <f t="shared" si="74"/>
        <v>29.958333333335759</v>
      </c>
    </row>
    <row r="932" spans="1:21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9">
        <f t="shared" si="71"/>
        <v>69</v>
      </c>
      <c r="Q932" s="12" t="s">
        <v>8323</v>
      </c>
      <c r="R932" s="12" t="s">
        <v>8326</v>
      </c>
      <c r="S932" s="20">
        <f t="shared" si="72"/>
        <v>40312.915578703702</v>
      </c>
      <c r="T932" s="16">
        <f t="shared" si="73"/>
        <v>40354.897222222222</v>
      </c>
      <c r="U932" s="17">
        <f t="shared" si="74"/>
        <v>41.981643518520286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9">
        <f t="shared" si="71"/>
        <v>18.71</v>
      </c>
      <c r="Q933" s="12" t="s">
        <v>8323</v>
      </c>
      <c r="R933" s="12" t="s">
        <v>8326</v>
      </c>
      <c r="S933" s="20">
        <f t="shared" si="72"/>
        <v>41680.359976851854</v>
      </c>
      <c r="T933" s="16">
        <f t="shared" si="73"/>
        <v>41714.916666666664</v>
      </c>
      <c r="U933" s="17">
        <f t="shared" si="74"/>
        <v>34.556689814809943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9">
        <f t="shared" si="71"/>
        <v>46.03</v>
      </c>
      <c r="Q934" s="12" t="s">
        <v>8323</v>
      </c>
      <c r="R934" s="12" t="s">
        <v>8326</v>
      </c>
      <c r="S934" s="20">
        <f t="shared" si="72"/>
        <v>41310.969270833331</v>
      </c>
      <c r="T934" s="16">
        <f t="shared" si="73"/>
        <v>41355.927604166667</v>
      </c>
      <c r="U934" s="17">
        <f t="shared" si="74"/>
        <v>44.958333333335759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9">
        <f t="shared" si="71"/>
        <v>60</v>
      </c>
      <c r="Q935" s="12" t="s">
        <v>8323</v>
      </c>
      <c r="R935" s="12" t="s">
        <v>8326</v>
      </c>
      <c r="S935" s="20">
        <f t="shared" si="72"/>
        <v>41711.169085648151</v>
      </c>
      <c r="T935" s="16">
        <f t="shared" si="73"/>
        <v>41771.169085648151</v>
      </c>
      <c r="U935" s="17">
        <f t="shared" si="74"/>
        <v>60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9">
        <f t="shared" si="71"/>
        <v>50.67</v>
      </c>
      <c r="Q936" s="12" t="s">
        <v>8323</v>
      </c>
      <c r="R936" s="12" t="s">
        <v>8326</v>
      </c>
      <c r="S936" s="20">
        <f t="shared" si="72"/>
        <v>41733.737083333333</v>
      </c>
      <c r="T936" s="16">
        <f t="shared" si="73"/>
        <v>41763.25</v>
      </c>
      <c r="U936" s="17">
        <f t="shared" si="74"/>
        <v>29.51291666666657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9">
        <f t="shared" si="71"/>
        <v>25</v>
      </c>
      <c r="Q937" s="12" t="s">
        <v>8323</v>
      </c>
      <c r="R937" s="12" t="s">
        <v>8326</v>
      </c>
      <c r="S937" s="20">
        <f t="shared" si="72"/>
        <v>42368.333668981482</v>
      </c>
      <c r="T937" s="16">
        <f t="shared" si="73"/>
        <v>42398.333668981482</v>
      </c>
      <c r="U937" s="17">
        <f t="shared" si="74"/>
        <v>30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9" t="str">
        <f t="shared" si="71"/>
        <v>n/a</v>
      </c>
      <c r="Q938" s="12" t="s">
        <v>8323</v>
      </c>
      <c r="R938" s="12" t="s">
        <v>8326</v>
      </c>
      <c r="S938" s="20">
        <f t="shared" si="72"/>
        <v>40883.024178240739</v>
      </c>
      <c r="T938" s="16">
        <f t="shared" si="73"/>
        <v>40926.833333333336</v>
      </c>
      <c r="U938" s="17">
        <f t="shared" si="74"/>
        <v>43.809155092596484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9">
        <f t="shared" si="71"/>
        <v>20</v>
      </c>
      <c r="Q939" s="12" t="s">
        <v>8323</v>
      </c>
      <c r="R939" s="12" t="s">
        <v>8326</v>
      </c>
      <c r="S939" s="20">
        <f t="shared" si="72"/>
        <v>41551.798113425924</v>
      </c>
      <c r="T939" s="16">
        <f t="shared" si="73"/>
        <v>41581.839780092596</v>
      </c>
      <c r="U939" s="17">
        <f t="shared" si="74"/>
        <v>30.041666666671517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9">
        <f t="shared" si="71"/>
        <v>25</v>
      </c>
      <c r="Q940" s="12" t="s">
        <v>8323</v>
      </c>
      <c r="R940" s="12" t="s">
        <v>8326</v>
      </c>
      <c r="S940" s="20">
        <f t="shared" si="72"/>
        <v>41124.479722222226</v>
      </c>
      <c r="T940" s="16">
        <f t="shared" si="73"/>
        <v>41154.479722222226</v>
      </c>
      <c r="U940" s="17">
        <f t="shared" si="74"/>
        <v>30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9">
        <f t="shared" si="71"/>
        <v>20</v>
      </c>
      <c r="Q941" s="12" t="s">
        <v>8323</v>
      </c>
      <c r="R941" s="12" t="s">
        <v>8326</v>
      </c>
      <c r="S941" s="20">
        <f t="shared" si="72"/>
        <v>41416.763171296298</v>
      </c>
      <c r="T941" s="16">
        <f t="shared" si="73"/>
        <v>41455.831944444442</v>
      </c>
      <c r="U941" s="17">
        <f t="shared" si="74"/>
        <v>39.068773148144828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9">
        <f t="shared" si="71"/>
        <v>110.29</v>
      </c>
      <c r="Q942" s="12" t="s">
        <v>8317</v>
      </c>
      <c r="R942" s="12" t="s">
        <v>8319</v>
      </c>
      <c r="S942" s="20">
        <f t="shared" si="72"/>
        <v>42182.008402777778</v>
      </c>
      <c r="T942" s="16">
        <f t="shared" si="73"/>
        <v>42227.008402777778</v>
      </c>
      <c r="U942" s="17">
        <f t="shared" si="74"/>
        <v>45</v>
      </c>
    </row>
    <row r="943" spans="1:21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9">
        <f t="shared" si="71"/>
        <v>37.450000000000003</v>
      </c>
      <c r="Q943" s="12" t="s">
        <v>8317</v>
      </c>
      <c r="R943" s="12" t="s">
        <v>8319</v>
      </c>
      <c r="S943" s="20">
        <f t="shared" si="72"/>
        <v>42746.096585648149</v>
      </c>
      <c r="T943" s="16">
        <f t="shared" si="73"/>
        <v>42776.096585648149</v>
      </c>
      <c r="U943" s="17">
        <f t="shared" si="74"/>
        <v>30</v>
      </c>
    </row>
    <row r="944" spans="1:21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9">
        <f t="shared" si="71"/>
        <v>41.75</v>
      </c>
      <c r="Q944" s="12" t="s">
        <v>8317</v>
      </c>
      <c r="R944" s="12" t="s">
        <v>8319</v>
      </c>
      <c r="S944" s="20">
        <f t="shared" si="72"/>
        <v>42382.843287037031</v>
      </c>
      <c r="T944" s="16">
        <f t="shared" si="73"/>
        <v>42418.843287037031</v>
      </c>
      <c r="U944" s="17">
        <f t="shared" si="74"/>
        <v>36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9">
        <f t="shared" si="71"/>
        <v>24.08</v>
      </c>
      <c r="Q945" s="12" t="s">
        <v>8317</v>
      </c>
      <c r="R945" s="12" t="s">
        <v>8319</v>
      </c>
      <c r="S945" s="20">
        <f t="shared" si="72"/>
        <v>42673.66788194445</v>
      </c>
      <c r="T945" s="16">
        <f t="shared" si="73"/>
        <v>42703.709548611107</v>
      </c>
      <c r="U945" s="17">
        <f t="shared" si="74"/>
        <v>30.041666666656965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9">
        <f t="shared" si="71"/>
        <v>69.41</v>
      </c>
      <c r="Q946" s="12" t="s">
        <v>8317</v>
      </c>
      <c r="R946" s="12" t="s">
        <v>8319</v>
      </c>
      <c r="S946" s="20">
        <f t="shared" si="72"/>
        <v>42444.583912037036</v>
      </c>
      <c r="T946" s="16">
        <f t="shared" si="73"/>
        <v>42478.583333333328</v>
      </c>
      <c r="U946" s="17">
        <f t="shared" si="74"/>
        <v>33.999421296291985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9">
        <f t="shared" si="71"/>
        <v>155.25</v>
      </c>
      <c r="Q947" s="12" t="s">
        <v>8317</v>
      </c>
      <c r="R947" s="12" t="s">
        <v>8319</v>
      </c>
      <c r="S947" s="20">
        <f t="shared" si="72"/>
        <v>42732.872986111113</v>
      </c>
      <c r="T947" s="16">
        <f t="shared" si="73"/>
        <v>42784.999305555553</v>
      </c>
      <c r="U947" s="17">
        <f t="shared" si="74"/>
        <v>52.126319444440014</v>
      </c>
    </row>
    <row r="948" spans="1:21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9">
        <f t="shared" si="71"/>
        <v>57.2</v>
      </c>
      <c r="Q948" s="12" t="s">
        <v>8317</v>
      </c>
      <c r="R948" s="12" t="s">
        <v>8319</v>
      </c>
      <c r="S948" s="20">
        <f t="shared" si="72"/>
        <v>42592.750555555554</v>
      </c>
      <c r="T948" s="16">
        <f t="shared" si="73"/>
        <v>42622.750555555554</v>
      </c>
      <c r="U948" s="17">
        <f t="shared" si="74"/>
        <v>30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9" t="str">
        <f t="shared" si="71"/>
        <v>n/a</v>
      </c>
      <c r="Q949" s="12" t="s">
        <v>8317</v>
      </c>
      <c r="R949" s="12" t="s">
        <v>8319</v>
      </c>
      <c r="S949" s="20">
        <f t="shared" si="72"/>
        <v>42491.781319444446</v>
      </c>
      <c r="T949" s="16">
        <f t="shared" si="73"/>
        <v>42551.781319444446</v>
      </c>
      <c r="U949" s="17">
        <f t="shared" si="74"/>
        <v>60</v>
      </c>
    </row>
    <row r="950" spans="1:21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9">
        <f t="shared" si="71"/>
        <v>60</v>
      </c>
      <c r="Q950" s="12" t="s">
        <v>8317</v>
      </c>
      <c r="R950" s="12" t="s">
        <v>8319</v>
      </c>
      <c r="S950" s="20">
        <f t="shared" si="72"/>
        <v>42411.828287037039</v>
      </c>
      <c r="T950" s="16">
        <f t="shared" si="73"/>
        <v>42441.828287037039</v>
      </c>
      <c r="U950" s="17">
        <f t="shared" si="74"/>
        <v>30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9">
        <f t="shared" si="71"/>
        <v>39</v>
      </c>
      <c r="Q951" s="12" t="s">
        <v>8317</v>
      </c>
      <c r="R951" s="12" t="s">
        <v>8319</v>
      </c>
      <c r="S951" s="20">
        <f t="shared" si="72"/>
        <v>42361.043703703705</v>
      </c>
      <c r="T951" s="16">
        <f t="shared" si="73"/>
        <v>42421.043703703705</v>
      </c>
      <c r="U951" s="17">
        <f t="shared" si="74"/>
        <v>60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9">
        <f t="shared" si="71"/>
        <v>58.42</v>
      </c>
      <c r="Q952" s="12" t="s">
        <v>8317</v>
      </c>
      <c r="R952" s="12" t="s">
        <v>8319</v>
      </c>
      <c r="S952" s="20">
        <f t="shared" si="72"/>
        <v>42356.750706018516</v>
      </c>
      <c r="T952" s="16">
        <f t="shared" si="73"/>
        <v>42386.750706018516</v>
      </c>
      <c r="U952" s="17">
        <f t="shared" si="74"/>
        <v>30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9">
        <f t="shared" si="71"/>
        <v>158.63999999999999</v>
      </c>
      <c r="Q953" s="12" t="s">
        <v>8317</v>
      </c>
      <c r="R953" s="12" t="s">
        <v>8319</v>
      </c>
      <c r="S953" s="20">
        <f t="shared" si="72"/>
        <v>42480.653611111105</v>
      </c>
      <c r="T953" s="16">
        <f t="shared" si="73"/>
        <v>42525.653611111105</v>
      </c>
      <c r="U953" s="17">
        <f t="shared" si="74"/>
        <v>45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9">
        <f t="shared" si="71"/>
        <v>99.86</v>
      </c>
      <c r="Q954" s="12" t="s">
        <v>8317</v>
      </c>
      <c r="R954" s="12" t="s">
        <v>8319</v>
      </c>
      <c r="S954" s="20">
        <f t="shared" si="72"/>
        <v>42662.613564814819</v>
      </c>
      <c r="T954" s="16">
        <f t="shared" si="73"/>
        <v>42692.655231481483</v>
      </c>
      <c r="U954" s="17">
        <f t="shared" si="74"/>
        <v>30.041666666664241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9">
        <f t="shared" si="71"/>
        <v>25.2</v>
      </c>
      <c r="Q955" s="12" t="s">
        <v>8317</v>
      </c>
      <c r="R955" s="12" t="s">
        <v>8319</v>
      </c>
      <c r="S955" s="20">
        <f t="shared" si="72"/>
        <v>41999.164340277777</v>
      </c>
      <c r="T955" s="16">
        <f t="shared" si="73"/>
        <v>42029.164340277777</v>
      </c>
      <c r="U955" s="17">
        <f t="shared" si="74"/>
        <v>30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9">
        <f t="shared" si="71"/>
        <v>89.19</v>
      </c>
      <c r="Q956" s="12" t="s">
        <v>8317</v>
      </c>
      <c r="R956" s="12" t="s">
        <v>8319</v>
      </c>
      <c r="S956" s="20">
        <f t="shared" si="72"/>
        <v>42194.833784722221</v>
      </c>
      <c r="T956" s="16">
        <f t="shared" si="73"/>
        <v>42236.833784722221</v>
      </c>
      <c r="U956" s="17">
        <f t="shared" si="74"/>
        <v>42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9">
        <f t="shared" si="71"/>
        <v>182.62</v>
      </c>
      <c r="Q957" s="12" t="s">
        <v>8317</v>
      </c>
      <c r="R957" s="12" t="s">
        <v>8319</v>
      </c>
      <c r="S957" s="20">
        <f t="shared" si="72"/>
        <v>42586.295138888891</v>
      </c>
      <c r="T957" s="16">
        <f t="shared" si="73"/>
        <v>42626.295138888891</v>
      </c>
      <c r="U957" s="17">
        <f t="shared" si="74"/>
        <v>40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9">
        <f t="shared" si="71"/>
        <v>50.65</v>
      </c>
      <c r="Q958" s="12" t="s">
        <v>8317</v>
      </c>
      <c r="R958" s="12" t="s">
        <v>8319</v>
      </c>
      <c r="S958" s="20">
        <f t="shared" si="72"/>
        <v>42060.913877314815</v>
      </c>
      <c r="T958" s="16">
        <f t="shared" si="73"/>
        <v>42120.872210648144</v>
      </c>
      <c r="U958" s="17">
        <f t="shared" si="74"/>
        <v>59.958333333328483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9">
        <f t="shared" si="71"/>
        <v>33.29</v>
      </c>
      <c r="Q959" s="12" t="s">
        <v>8317</v>
      </c>
      <c r="R959" s="12" t="s">
        <v>8319</v>
      </c>
      <c r="S959" s="20">
        <f t="shared" si="72"/>
        <v>42660.552465277782</v>
      </c>
      <c r="T959" s="16">
        <f t="shared" si="73"/>
        <v>42691.594131944439</v>
      </c>
      <c r="U959" s="17">
        <f t="shared" si="74"/>
        <v>31.041666666656965</v>
      </c>
    </row>
    <row r="960" spans="1:21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9">
        <f t="shared" si="71"/>
        <v>51.82</v>
      </c>
      <c r="Q960" s="12" t="s">
        <v>8317</v>
      </c>
      <c r="R960" s="12" t="s">
        <v>8319</v>
      </c>
      <c r="S960" s="20">
        <f t="shared" si="72"/>
        <v>42082.802812499998</v>
      </c>
      <c r="T960" s="16">
        <f t="shared" si="73"/>
        <v>42104.207638888889</v>
      </c>
      <c r="U960" s="17">
        <f t="shared" si="74"/>
        <v>21.404826388890797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9">
        <f t="shared" si="71"/>
        <v>113.63</v>
      </c>
      <c r="Q961" s="12" t="s">
        <v>8317</v>
      </c>
      <c r="R961" s="12" t="s">
        <v>8319</v>
      </c>
      <c r="S961" s="20">
        <f t="shared" si="72"/>
        <v>41993.174363425926</v>
      </c>
      <c r="T961" s="16">
        <f t="shared" si="73"/>
        <v>42023.174363425926</v>
      </c>
      <c r="U961" s="17">
        <f t="shared" si="74"/>
        <v>30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9">
        <f t="shared" si="71"/>
        <v>136.46</v>
      </c>
      <c r="Q962" s="12" t="s">
        <v>8317</v>
      </c>
      <c r="R962" s="12" t="s">
        <v>8319</v>
      </c>
      <c r="S962" s="20">
        <f t="shared" si="72"/>
        <v>42766.626793981486</v>
      </c>
      <c r="T962" s="16">
        <f t="shared" si="73"/>
        <v>42808.585127314815</v>
      </c>
      <c r="U962" s="17">
        <f t="shared" si="74"/>
        <v>41.958333333328483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 xml:space="preserve"> ROUND(E963/D963*100,0)</f>
        <v>42</v>
      </c>
      <c r="P963" s="9">
        <f t="shared" ref="P963:P1026" si="76">IFERROR(ROUND(E963/L963,2),"n/a")</f>
        <v>364.35</v>
      </c>
      <c r="Q963" s="12" t="s">
        <v>8317</v>
      </c>
      <c r="R963" s="12" t="s">
        <v>8319</v>
      </c>
      <c r="S963" s="20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 s="17">
        <f t="shared" ref="U963:U1026" si="79">T963-S963</f>
        <v>46.097974537042319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9">
        <f t="shared" si="76"/>
        <v>19.239999999999998</v>
      </c>
      <c r="Q964" s="12" t="s">
        <v>8317</v>
      </c>
      <c r="R964" s="12" t="s">
        <v>8319</v>
      </c>
      <c r="S964" s="20">
        <f t="shared" si="77"/>
        <v>42373.712418981479</v>
      </c>
      <c r="T964" s="16">
        <f t="shared" si="78"/>
        <v>42411.712418981479</v>
      </c>
      <c r="U964" s="17">
        <f t="shared" si="79"/>
        <v>38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9">
        <f t="shared" si="76"/>
        <v>41.89</v>
      </c>
      <c r="Q965" s="12" t="s">
        <v>8317</v>
      </c>
      <c r="R965" s="12" t="s">
        <v>8319</v>
      </c>
      <c r="S965" s="20">
        <f t="shared" si="77"/>
        <v>42625.635636574079</v>
      </c>
      <c r="T965" s="16">
        <f t="shared" si="78"/>
        <v>42660.635636574079</v>
      </c>
      <c r="U965" s="17">
        <f t="shared" si="79"/>
        <v>35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9">
        <f t="shared" si="76"/>
        <v>30.31</v>
      </c>
      <c r="Q966" s="12" t="s">
        <v>8317</v>
      </c>
      <c r="R966" s="12" t="s">
        <v>8319</v>
      </c>
      <c r="S966" s="20">
        <f t="shared" si="77"/>
        <v>42208.628692129627</v>
      </c>
      <c r="T966" s="16">
        <f t="shared" si="78"/>
        <v>42248.628692129627</v>
      </c>
      <c r="U966" s="17">
        <f t="shared" si="79"/>
        <v>40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9">
        <f t="shared" si="76"/>
        <v>49.67</v>
      </c>
      <c r="Q967" s="12" t="s">
        <v>8317</v>
      </c>
      <c r="R967" s="12" t="s">
        <v>8319</v>
      </c>
      <c r="S967" s="20">
        <f t="shared" si="77"/>
        <v>42637.016736111109</v>
      </c>
      <c r="T967" s="16">
        <f t="shared" si="78"/>
        <v>42669.165972222225</v>
      </c>
      <c r="U967" s="17">
        <f t="shared" si="79"/>
        <v>32.149236111115897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9">
        <f t="shared" si="76"/>
        <v>59.2</v>
      </c>
      <c r="Q968" s="12" t="s">
        <v>8317</v>
      </c>
      <c r="R968" s="12" t="s">
        <v>8319</v>
      </c>
      <c r="S968" s="20">
        <f t="shared" si="77"/>
        <v>42619.635787037041</v>
      </c>
      <c r="T968" s="16">
        <f t="shared" si="78"/>
        <v>42649.635787037041</v>
      </c>
      <c r="U968" s="17">
        <f t="shared" si="79"/>
        <v>30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9">
        <f t="shared" si="76"/>
        <v>43.98</v>
      </c>
      <c r="Q969" s="12" t="s">
        <v>8317</v>
      </c>
      <c r="R969" s="12" t="s">
        <v>8319</v>
      </c>
      <c r="S969" s="20">
        <f t="shared" si="77"/>
        <v>42422.254328703704</v>
      </c>
      <c r="T969" s="16">
        <f t="shared" si="78"/>
        <v>42482.21266203704</v>
      </c>
      <c r="U969" s="17">
        <f t="shared" si="79"/>
        <v>59.958333333335759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9">
        <f t="shared" si="76"/>
        <v>26.5</v>
      </c>
      <c r="Q970" s="12" t="s">
        <v>8317</v>
      </c>
      <c r="R970" s="12" t="s">
        <v>8319</v>
      </c>
      <c r="S970" s="20">
        <f t="shared" si="77"/>
        <v>41836.847615740742</v>
      </c>
      <c r="T970" s="16">
        <f t="shared" si="78"/>
        <v>41866.847615740742</v>
      </c>
      <c r="U970" s="17">
        <f t="shared" si="79"/>
        <v>30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9">
        <f t="shared" si="76"/>
        <v>1272.73</v>
      </c>
      <c r="Q971" s="12" t="s">
        <v>8317</v>
      </c>
      <c r="R971" s="12" t="s">
        <v>8319</v>
      </c>
      <c r="S971" s="20">
        <f t="shared" si="77"/>
        <v>42742.30332175926</v>
      </c>
      <c r="T971" s="16">
        <f t="shared" si="78"/>
        <v>42775.30332175926</v>
      </c>
      <c r="U971" s="17">
        <f t="shared" si="79"/>
        <v>33</v>
      </c>
    </row>
    <row r="972" spans="1:21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9">
        <f t="shared" si="76"/>
        <v>164</v>
      </c>
      <c r="Q972" s="12" t="s">
        <v>8317</v>
      </c>
      <c r="R972" s="12" t="s">
        <v>8319</v>
      </c>
      <c r="S972" s="20">
        <f t="shared" si="77"/>
        <v>42721.220520833333</v>
      </c>
      <c r="T972" s="16">
        <f t="shared" si="78"/>
        <v>42758.207638888889</v>
      </c>
      <c r="U972" s="17">
        <f t="shared" si="79"/>
        <v>36.987118055556493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9">
        <f t="shared" si="76"/>
        <v>45.2</v>
      </c>
      <c r="Q973" s="12" t="s">
        <v>8317</v>
      </c>
      <c r="R973" s="12" t="s">
        <v>8319</v>
      </c>
      <c r="S973" s="20">
        <f t="shared" si="77"/>
        <v>42111.709027777775</v>
      </c>
      <c r="T973" s="16">
        <f t="shared" si="78"/>
        <v>42156.709027777775</v>
      </c>
      <c r="U973" s="17">
        <f t="shared" si="79"/>
        <v>45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9">
        <f t="shared" si="76"/>
        <v>153.88999999999999</v>
      </c>
      <c r="Q974" s="12" t="s">
        <v>8317</v>
      </c>
      <c r="R974" s="12" t="s">
        <v>8319</v>
      </c>
      <c r="S974" s="20">
        <f t="shared" si="77"/>
        <v>41856.865717592591</v>
      </c>
      <c r="T974" s="16">
        <f t="shared" si="78"/>
        <v>41886.290972222225</v>
      </c>
      <c r="U974" s="17">
        <f t="shared" si="79"/>
        <v>29.425254629633855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9">
        <f t="shared" si="76"/>
        <v>51.38</v>
      </c>
      <c r="Q975" s="12" t="s">
        <v>8317</v>
      </c>
      <c r="R975" s="12" t="s">
        <v>8319</v>
      </c>
      <c r="S975" s="20">
        <f t="shared" si="77"/>
        <v>42257.014965277776</v>
      </c>
      <c r="T975" s="16">
        <f t="shared" si="78"/>
        <v>42317.056631944448</v>
      </c>
      <c r="U975" s="17">
        <f t="shared" si="79"/>
        <v>60.041666666671517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9">
        <f t="shared" si="76"/>
        <v>93.33</v>
      </c>
      <c r="Q976" s="12" t="s">
        <v>8317</v>
      </c>
      <c r="R976" s="12" t="s">
        <v>8319</v>
      </c>
      <c r="S976" s="20">
        <f t="shared" si="77"/>
        <v>42424.749490740738</v>
      </c>
      <c r="T976" s="16">
        <f t="shared" si="78"/>
        <v>42454.707824074074</v>
      </c>
      <c r="U976" s="17">
        <f t="shared" si="79"/>
        <v>29.958333333335759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9">
        <f t="shared" si="76"/>
        <v>108.63</v>
      </c>
      <c r="Q977" s="12" t="s">
        <v>8317</v>
      </c>
      <c r="R977" s="12" t="s">
        <v>8319</v>
      </c>
      <c r="S977" s="20">
        <f t="shared" si="77"/>
        <v>42489.696585648147</v>
      </c>
      <c r="T977" s="16">
        <f t="shared" si="78"/>
        <v>42549.696585648147</v>
      </c>
      <c r="U977" s="17">
        <f t="shared" si="79"/>
        <v>60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9">
        <f t="shared" si="76"/>
        <v>160.5</v>
      </c>
      <c r="Q978" s="12" t="s">
        <v>8317</v>
      </c>
      <c r="R978" s="12" t="s">
        <v>8319</v>
      </c>
      <c r="S978" s="20">
        <f t="shared" si="77"/>
        <v>42185.058993055558</v>
      </c>
      <c r="T978" s="16">
        <f t="shared" si="78"/>
        <v>42230.058993055558</v>
      </c>
      <c r="U978" s="17">
        <f t="shared" si="79"/>
        <v>45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9">
        <f t="shared" si="76"/>
        <v>75.75</v>
      </c>
      <c r="Q979" s="12" t="s">
        <v>8317</v>
      </c>
      <c r="R979" s="12" t="s">
        <v>8319</v>
      </c>
      <c r="S979" s="20">
        <f t="shared" si="77"/>
        <v>42391.942094907412</v>
      </c>
      <c r="T979" s="16">
        <f t="shared" si="78"/>
        <v>42421.942094907412</v>
      </c>
      <c r="U979" s="17">
        <f t="shared" si="79"/>
        <v>30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9">
        <f t="shared" si="76"/>
        <v>790.84</v>
      </c>
      <c r="Q980" s="12" t="s">
        <v>8317</v>
      </c>
      <c r="R980" s="12" t="s">
        <v>8319</v>
      </c>
      <c r="S980" s="20">
        <f t="shared" si="77"/>
        <v>42395.309039351851</v>
      </c>
      <c r="T980" s="16">
        <f t="shared" si="78"/>
        <v>42425.309039351851</v>
      </c>
      <c r="U980" s="17">
        <f t="shared" si="79"/>
        <v>30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9">
        <f t="shared" si="76"/>
        <v>301.94</v>
      </c>
      <c r="Q981" s="12" t="s">
        <v>8317</v>
      </c>
      <c r="R981" s="12" t="s">
        <v>8319</v>
      </c>
      <c r="S981" s="20">
        <f t="shared" si="77"/>
        <v>42506.416990740734</v>
      </c>
      <c r="T981" s="16">
        <f t="shared" si="78"/>
        <v>42541.790972222225</v>
      </c>
      <c r="U981" s="17">
        <f t="shared" si="79"/>
        <v>35.373981481490773</v>
      </c>
    </row>
    <row r="982" spans="1:21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9">
        <f t="shared" si="76"/>
        <v>47.94</v>
      </c>
      <c r="Q982" s="12" t="s">
        <v>8317</v>
      </c>
      <c r="R982" s="12" t="s">
        <v>8319</v>
      </c>
      <c r="S982" s="20">
        <f t="shared" si="77"/>
        <v>41928.904189814813</v>
      </c>
      <c r="T982" s="16">
        <f t="shared" si="78"/>
        <v>41973.945856481485</v>
      </c>
      <c r="U982" s="17">
        <f t="shared" si="79"/>
        <v>45.041666666671517</v>
      </c>
    </row>
    <row r="983" spans="1:21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9">
        <f t="shared" si="76"/>
        <v>2.75</v>
      </c>
      <c r="Q983" s="12" t="s">
        <v>8317</v>
      </c>
      <c r="R983" s="12" t="s">
        <v>8319</v>
      </c>
      <c r="S983" s="20">
        <f t="shared" si="77"/>
        <v>41830.947013888886</v>
      </c>
      <c r="T983" s="16">
        <f t="shared" si="78"/>
        <v>41860.947013888886</v>
      </c>
      <c r="U983" s="17">
        <f t="shared" si="79"/>
        <v>30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9">
        <f t="shared" si="76"/>
        <v>1</v>
      </c>
      <c r="Q984" s="12" t="s">
        <v>8317</v>
      </c>
      <c r="R984" s="12" t="s">
        <v>8319</v>
      </c>
      <c r="S984" s="20">
        <f t="shared" si="77"/>
        <v>42615.753310185188</v>
      </c>
      <c r="T984" s="16">
        <f t="shared" si="78"/>
        <v>42645.753310185188</v>
      </c>
      <c r="U984" s="17">
        <f t="shared" si="79"/>
        <v>30</v>
      </c>
    </row>
    <row r="985" spans="1:21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9">
        <f t="shared" si="76"/>
        <v>171.79</v>
      </c>
      <c r="Q985" s="12" t="s">
        <v>8317</v>
      </c>
      <c r="R985" s="12" t="s">
        <v>8319</v>
      </c>
      <c r="S985" s="20">
        <f t="shared" si="77"/>
        <v>42574.667650462965</v>
      </c>
      <c r="T985" s="16">
        <f t="shared" si="78"/>
        <v>42605.870833333334</v>
      </c>
      <c r="U985" s="17">
        <f t="shared" si="79"/>
        <v>31.203182870369346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9">
        <f t="shared" si="76"/>
        <v>35.33</v>
      </c>
      <c r="Q986" s="12" t="s">
        <v>8317</v>
      </c>
      <c r="R986" s="12" t="s">
        <v>8319</v>
      </c>
      <c r="S986" s="20">
        <f t="shared" si="77"/>
        <v>42061.11583333333</v>
      </c>
      <c r="T986" s="16">
        <f t="shared" si="78"/>
        <v>42091.074166666673</v>
      </c>
      <c r="U986" s="17">
        <f t="shared" si="79"/>
        <v>29.958333333343035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9">
        <f t="shared" si="76"/>
        <v>82.09</v>
      </c>
      <c r="Q987" s="12" t="s">
        <v>8317</v>
      </c>
      <c r="R987" s="12" t="s">
        <v>8319</v>
      </c>
      <c r="S987" s="20">
        <f t="shared" si="77"/>
        <v>42339.967708333337</v>
      </c>
      <c r="T987" s="16">
        <f t="shared" si="78"/>
        <v>42369.958333333328</v>
      </c>
      <c r="U987" s="17">
        <f t="shared" si="79"/>
        <v>29.990624999991269</v>
      </c>
    </row>
    <row r="988" spans="1:21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9">
        <f t="shared" si="76"/>
        <v>110.87</v>
      </c>
      <c r="Q988" s="12" t="s">
        <v>8317</v>
      </c>
      <c r="R988" s="12" t="s">
        <v>8319</v>
      </c>
      <c r="S988" s="20">
        <f t="shared" si="77"/>
        <v>42324.767361111109</v>
      </c>
      <c r="T988" s="16">
        <f t="shared" si="78"/>
        <v>42379</v>
      </c>
      <c r="U988" s="17">
        <f t="shared" si="79"/>
        <v>54.232638888890506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9">
        <f t="shared" si="76"/>
        <v>161.22</v>
      </c>
      <c r="Q989" s="12" t="s">
        <v>8317</v>
      </c>
      <c r="R989" s="12" t="s">
        <v>8319</v>
      </c>
      <c r="S989" s="20">
        <f t="shared" si="77"/>
        <v>41773.294560185182</v>
      </c>
      <c r="T989" s="16">
        <f t="shared" si="78"/>
        <v>41813.294560185182</v>
      </c>
      <c r="U989" s="17">
        <f t="shared" si="79"/>
        <v>40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9" t="str">
        <f t="shared" si="76"/>
        <v>n/a</v>
      </c>
      <c r="Q990" s="12" t="s">
        <v>8317</v>
      </c>
      <c r="R990" s="12" t="s">
        <v>8319</v>
      </c>
      <c r="S990" s="20">
        <f t="shared" si="77"/>
        <v>42614.356770833328</v>
      </c>
      <c r="T990" s="16">
        <f t="shared" si="78"/>
        <v>42644.356770833328</v>
      </c>
      <c r="U990" s="17">
        <f t="shared" si="79"/>
        <v>30</v>
      </c>
    </row>
    <row r="991" spans="1:21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9">
        <f t="shared" si="76"/>
        <v>52.41</v>
      </c>
      <c r="Q991" s="12" t="s">
        <v>8317</v>
      </c>
      <c r="R991" s="12" t="s">
        <v>8319</v>
      </c>
      <c r="S991" s="20">
        <f t="shared" si="77"/>
        <v>42611.933969907404</v>
      </c>
      <c r="T991" s="16">
        <f t="shared" si="78"/>
        <v>42641.933969907404</v>
      </c>
      <c r="U991" s="17">
        <f t="shared" si="79"/>
        <v>30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9">
        <f t="shared" si="76"/>
        <v>13</v>
      </c>
      <c r="Q992" s="12" t="s">
        <v>8317</v>
      </c>
      <c r="R992" s="12" t="s">
        <v>8319</v>
      </c>
      <c r="S992" s="20">
        <f t="shared" si="77"/>
        <v>41855.784305555557</v>
      </c>
      <c r="T992" s="16">
        <f t="shared" si="78"/>
        <v>41885.784305555557</v>
      </c>
      <c r="U992" s="17">
        <f t="shared" si="79"/>
        <v>30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9">
        <f t="shared" si="76"/>
        <v>30.29</v>
      </c>
      <c r="Q993" s="12" t="s">
        <v>8317</v>
      </c>
      <c r="R993" s="12" t="s">
        <v>8319</v>
      </c>
      <c r="S993" s="20">
        <f t="shared" si="77"/>
        <v>42538.75680555556</v>
      </c>
      <c r="T993" s="16">
        <f t="shared" si="78"/>
        <v>42563.785416666666</v>
      </c>
      <c r="U993" s="17">
        <f t="shared" si="79"/>
        <v>25.02861111110542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9">
        <f t="shared" si="76"/>
        <v>116.75</v>
      </c>
      <c r="Q994" s="12" t="s">
        <v>8317</v>
      </c>
      <c r="R994" s="12" t="s">
        <v>8319</v>
      </c>
      <c r="S994" s="20">
        <f t="shared" si="77"/>
        <v>42437.924988425926</v>
      </c>
      <c r="T994" s="16">
        <f t="shared" si="78"/>
        <v>42497.883321759262</v>
      </c>
      <c r="U994" s="17">
        <f t="shared" si="79"/>
        <v>59.958333333335759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9">
        <f t="shared" si="76"/>
        <v>89.6</v>
      </c>
      <c r="Q995" s="12" t="s">
        <v>8317</v>
      </c>
      <c r="R995" s="12" t="s">
        <v>8319</v>
      </c>
      <c r="S995" s="20">
        <f t="shared" si="77"/>
        <v>42652.964907407411</v>
      </c>
      <c r="T995" s="16">
        <f t="shared" si="78"/>
        <v>42686.208333333328</v>
      </c>
      <c r="U995" s="17">
        <f t="shared" si="79"/>
        <v>33.243425925917109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9">
        <f t="shared" si="76"/>
        <v>424.45</v>
      </c>
      <c r="Q996" s="12" t="s">
        <v>8317</v>
      </c>
      <c r="R996" s="12" t="s">
        <v>8319</v>
      </c>
      <c r="S996" s="20">
        <f t="shared" si="77"/>
        <v>41921.263078703705</v>
      </c>
      <c r="T996" s="16">
        <f t="shared" si="78"/>
        <v>41973.957638888889</v>
      </c>
      <c r="U996" s="17">
        <f t="shared" si="79"/>
        <v>52.694560185183946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9">
        <f t="shared" si="76"/>
        <v>80.67</v>
      </c>
      <c r="Q997" s="12" t="s">
        <v>8317</v>
      </c>
      <c r="R997" s="12" t="s">
        <v>8319</v>
      </c>
      <c r="S997" s="20">
        <f t="shared" si="77"/>
        <v>41947.940740740742</v>
      </c>
      <c r="T997" s="16">
        <f t="shared" si="78"/>
        <v>41972.666666666672</v>
      </c>
      <c r="U997" s="17">
        <f t="shared" si="79"/>
        <v>24.725925925929914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9">
        <f t="shared" si="76"/>
        <v>13</v>
      </c>
      <c r="Q998" s="12" t="s">
        <v>8317</v>
      </c>
      <c r="R998" s="12" t="s">
        <v>8319</v>
      </c>
      <c r="S998" s="20">
        <f t="shared" si="77"/>
        <v>41817.866435185184</v>
      </c>
      <c r="T998" s="16">
        <f t="shared" si="78"/>
        <v>41847.643750000003</v>
      </c>
      <c r="U998" s="17">
        <f t="shared" si="79"/>
        <v>29.777314814818965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9">
        <f t="shared" si="76"/>
        <v>8.1300000000000008</v>
      </c>
      <c r="Q999" s="12" t="s">
        <v>8317</v>
      </c>
      <c r="R999" s="12" t="s">
        <v>8319</v>
      </c>
      <c r="S999" s="20">
        <f t="shared" si="77"/>
        <v>41941.10297453704</v>
      </c>
      <c r="T999" s="16">
        <f t="shared" si="78"/>
        <v>41971.144641203704</v>
      </c>
      <c r="U999" s="17">
        <f t="shared" si="79"/>
        <v>30.041666666664241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9">
        <f t="shared" si="76"/>
        <v>153.43</v>
      </c>
      <c r="Q1000" s="12" t="s">
        <v>8317</v>
      </c>
      <c r="R1000" s="12" t="s">
        <v>8319</v>
      </c>
      <c r="S1000" s="20">
        <f t="shared" si="77"/>
        <v>42282.168993055559</v>
      </c>
      <c r="T1000" s="16">
        <f t="shared" si="78"/>
        <v>42327.210659722223</v>
      </c>
      <c r="U1000" s="17">
        <f t="shared" si="79"/>
        <v>45.041666666664241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9">
        <f t="shared" si="76"/>
        <v>292.08</v>
      </c>
      <c r="Q1001" s="12" t="s">
        <v>8317</v>
      </c>
      <c r="R1001" s="12" t="s">
        <v>8319</v>
      </c>
      <c r="S1001" s="20">
        <f t="shared" si="77"/>
        <v>41926.29965277778</v>
      </c>
      <c r="T1001" s="16">
        <f t="shared" si="78"/>
        <v>41956.334722222222</v>
      </c>
      <c r="U1001" s="17">
        <f t="shared" si="79"/>
        <v>30.035069444442343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9">
        <f t="shared" si="76"/>
        <v>3304</v>
      </c>
      <c r="Q1002" s="12" t="s">
        <v>8317</v>
      </c>
      <c r="R1002" s="12" t="s">
        <v>8319</v>
      </c>
      <c r="S1002" s="20">
        <f t="shared" si="77"/>
        <v>42749.059722222228</v>
      </c>
      <c r="T1002" s="16">
        <f t="shared" si="78"/>
        <v>42809.018055555556</v>
      </c>
      <c r="U1002" s="17">
        <f t="shared" si="79"/>
        <v>59.958333333328483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9">
        <f t="shared" si="76"/>
        <v>1300</v>
      </c>
      <c r="Q1003" s="12" t="s">
        <v>8317</v>
      </c>
      <c r="R1003" s="12" t="s">
        <v>8319</v>
      </c>
      <c r="S1003" s="20">
        <f t="shared" si="77"/>
        <v>42720.720057870371</v>
      </c>
      <c r="T1003" s="16">
        <f t="shared" si="78"/>
        <v>42765.720057870371</v>
      </c>
      <c r="U1003" s="17">
        <f t="shared" si="79"/>
        <v>45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9">
        <f t="shared" si="76"/>
        <v>134.55000000000001</v>
      </c>
      <c r="Q1004" s="12" t="s">
        <v>8317</v>
      </c>
      <c r="R1004" s="12" t="s">
        <v>8319</v>
      </c>
      <c r="S1004" s="20">
        <f t="shared" si="77"/>
        <v>42325.684189814812</v>
      </c>
      <c r="T1004" s="16">
        <f t="shared" si="78"/>
        <v>42355.249305555553</v>
      </c>
      <c r="U1004" s="17">
        <f t="shared" si="79"/>
        <v>29.565115740741021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9">
        <f t="shared" si="76"/>
        <v>214.07</v>
      </c>
      <c r="Q1005" s="12" t="s">
        <v>8317</v>
      </c>
      <c r="R1005" s="12" t="s">
        <v>8319</v>
      </c>
      <c r="S1005" s="20">
        <f t="shared" si="77"/>
        <v>42780.709039351852</v>
      </c>
      <c r="T1005" s="16">
        <f t="shared" si="78"/>
        <v>42810.667372685188</v>
      </c>
      <c r="U1005" s="17">
        <f t="shared" si="79"/>
        <v>29.958333333335759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9">
        <f t="shared" si="76"/>
        <v>216.34</v>
      </c>
      <c r="Q1006" s="12" t="s">
        <v>8317</v>
      </c>
      <c r="R1006" s="12" t="s">
        <v>8319</v>
      </c>
      <c r="S1006" s="20">
        <f t="shared" si="77"/>
        <v>42388.708645833336</v>
      </c>
      <c r="T1006" s="16">
        <f t="shared" si="78"/>
        <v>42418.708645833336</v>
      </c>
      <c r="U1006" s="17">
        <f t="shared" si="79"/>
        <v>30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9">
        <f t="shared" si="76"/>
        <v>932.31</v>
      </c>
      <c r="Q1007" s="12" t="s">
        <v>8317</v>
      </c>
      <c r="R1007" s="12" t="s">
        <v>8319</v>
      </c>
      <c r="S1007" s="20">
        <f t="shared" si="77"/>
        <v>42276.624803240738</v>
      </c>
      <c r="T1007" s="16">
        <f t="shared" si="78"/>
        <v>42307.624803240738</v>
      </c>
      <c r="U1007" s="17">
        <f t="shared" si="79"/>
        <v>31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9">
        <f t="shared" si="76"/>
        <v>29.25</v>
      </c>
      <c r="Q1008" s="12" t="s">
        <v>8317</v>
      </c>
      <c r="R1008" s="12" t="s">
        <v>8319</v>
      </c>
      <c r="S1008" s="20">
        <f t="shared" si="77"/>
        <v>41977.040185185186</v>
      </c>
      <c r="T1008" s="16">
        <f t="shared" si="78"/>
        <v>41985.299305555556</v>
      </c>
      <c r="U1008" s="17">
        <f t="shared" si="79"/>
        <v>8.2591203703705105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9">
        <f t="shared" si="76"/>
        <v>174.95</v>
      </c>
      <c r="Q1009" s="12" t="s">
        <v>8317</v>
      </c>
      <c r="R1009" s="12" t="s">
        <v>8319</v>
      </c>
      <c r="S1009" s="20">
        <f t="shared" si="77"/>
        <v>42676.583599537036</v>
      </c>
      <c r="T1009" s="16">
        <f t="shared" si="78"/>
        <v>42718.6252662037</v>
      </c>
      <c r="U1009" s="17">
        <f t="shared" si="79"/>
        <v>42.041666666664241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9">
        <f t="shared" si="76"/>
        <v>250</v>
      </c>
      <c r="Q1010" s="12" t="s">
        <v>8317</v>
      </c>
      <c r="R1010" s="12" t="s">
        <v>8319</v>
      </c>
      <c r="S1010" s="20">
        <f t="shared" si="77"/>
        <v>42702.809201388889</v>
      </c>
      <c r="T1010" s="16">
        <f t="shared" si="78"/>
        <v>42732.809201388889</v>
      </c>
      <c r="U1010" s="17">
        <f t="shared" si="79"/>
        <v>30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9">
        <f t="shared" si="76"/>
        <v>65</v>
      </c>
      <c r="Q1011" s="12" t="s">
        <v>8317</v>
      </c>
      <c r="R1011" s="12" t="s">
        <v>8319</v>
      </c>
      <c r="S1011" s="20">
        <f t="shared" si="77"/>
        <v>42510.604699074072</v>
      </c>
      <c r="T1011" s="16">
        <f t="shared" si="78"/>
        <v>42540.604699074072</v>
      </c>
      <c r="U1011" s="17">
        <f t="shared" si="79"/>
        <v>30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9">
        <f t="shared" si="76"/>
        <v>55</v>
      </c>
      <c r="Q1012" s="12" t="s">
        <v>8317</v>
      </c>
      <c r="R1012" s="12" t="s">
        <v>8319</v>
      </c>
      <c r="S1012" s="20">
        <f t="shared" si="77"/>
        <v>42561.829421296294</v>
      </c>
      <c r="T1012" s="16">
        <f t="shared" si="78"/>
        <v>42618.124305555553</v>
      </c>
      <c r="U1012" s="17">
        <f t="shared" si="79"/>
        <v>56.294884259259561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9">
        <f t="shared" si="76"/>
        <v>75</v>
      </c>
      <c r="Q1013" s="12" t="s">
        <v>8317</v>
      </c>
      <c r="R1013" s="12" t="s">
        <v>8319</v>
      </c>
      <c r="S1013" s="20">
        <f t="shared" si="77"/>
        <v>41946.898090277777</v>
      </c>
      <c r="T1013" s="16">
        <f t="shared" si="78"/>
        <v>41991.898090277777</v>
      </c>
      <c r="U1013" s="17">
        <f t="shared" si="79"/>
        <v>45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9">
        <f t="shared" si="76"/>
        <v>1389.36</v>
      </c>
      <c r="Q1014" s="12" t="s">
        <v>8317</v>
      </c>
      <c r="R1014" s="12" t="s">
        <v>8319</v>
      </c>
      <c r="S1014" s="20">
        <f t="shared" si="77"/>
        <v>42714.440416666665</v>
      </c>
      <c r="T1014" s="16">
        <f t="shared" si="78"/>
        <v>42759.440416666665</v>
      </c>
      <c r="U1014" s="17">
        <f t="shared" si="79"/>
        <v>45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9">
        <f t="shared" si="76"/>
        <v>95.91</v>
      </c>
      <c r="Q1015" s="12" t="s">
        <v>8317</v>
      </c>
      <c r="R1015" s="12" t="s">
        <v>8319</v>
      </c>
      <c r="S1015" s="20">
        <f t="shared" si="77"/>
        <v>42339.833981481483</v>
      </c>
      <c r="T1015" s="16">
        <f t="shared" si="78"/>
        <v>42367.833333333328</v>
      </c>
      <c r="U1015" s="17">
        <f t="shared" si="79"/>
        <v>27.999351851845859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9">
        <f t="shared" si="76"/>
        <v>191.25</v>
      </c>
      <c r="Q1016" s="12" t="s">
        <v>8317</v>
      </c>
      <c r="R1016" s="12" t="s">
        <v>8319</v>
      </c>
      <c r="S1016" s="20">
        <f t="shared" si="77"/>
        <v>41955.002488425926</v>
      </c>
      <c r="T1016" s="16">
        <f t="shared" si="78"/>
        <v>42005.002488425926</v>
      </c>
      <c r="U1016" s="17">
        <f t="shared" si="79"/>
        <v>50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9">
        <f t="shared" si="76"/>
        <v>40</v>
      </c>
      <c r="Q1017" s="12" t="s">
        <v>8317</v>
      </c>
      <c r="R1017" s="12" t="s">
        <v>8319</v>
      </c>
      <c r="S1017" s="20">
        <f t="shared" si="77"/>
        <v>42303.878414351857</v>
      </c>
      <c r="T1017" s="16">
        <f t="shared" si="78"/>
        <v>42333.920081018514</v>
      </c>
      <c r="U1017" s="17">
        <f t="shared" si="79"/>
        <v>30.041666666656965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9">
        <f t="shared" si="76"/>
        <v>74.790000000000006</v>
      </c>
      <c r="Q1018" s="12" t="s">
        <v>8317</v>
      </c>
      <c r="R1018" s="12" t="s">
        <v>8319</v>
      </c>
      <c r="S1018" s="20">
        <f t="shared" si="77"/>
        <v>42422.107129629629</v>
      </c>
      <c r="T1018" s="16">
        <f t="shared" si="78"/>
        <v>42467.065462962957</v>
      </c>
      <c r="U1018" s="17">
        <f t="shared" si="79"/>
        <v>44.958333333328483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9">
        <f t="shared" si="76"/>
        <v>161.12</v>
      </c>
      <c r="Q1019" s="12" t="s">
        <v>8317</v>
      </c>
      <c r="R1019" s="12" t="s">
        <v>8319</v>
      </c>
      <c r="S1019" s="20">
        <f t="shared" si="77"/>
        <v>42289.675173611111</v>
      </c>
      <c r="T1019" s="16">
        <f t="shared" si="78"/>
        <v>42329.716840277775</v>
      </c>
      <c r="U1019" s="17">
        <f t="shared" si="79"/>
        <v>40.041666666664241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9">
        <f t="shared" si="76"/>
        <v>88.71</v>
      </c>
      <c r="Q1020" s="12" t="s">
        <v>8317</v>
      </c>
      <c r="R1020" s="12" t="s">
        <v>8319</v>
      </c>
      <c r="S1020" s="20">
        <f t="shared" si="77"/>
        <v>42535.492280092592</v>
      </c>
      <c r="T1020" s="16">
        <f t="shared" si="78"/>
        <v>42565.492280092592</v>
      </c>
      <c r="U1020" s="17">
        <f t="shared" si="79"/>
        <v>30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9">
        <f t="shared" si="76"/>
        <v>53.25</v>
      </c>
      <c r="Q1021" s="12" t="s">
        <v>8317</v>
      </c>
      <c r="R1021" s="12" t="s">
        <v>8319</v>
      </c>
      <c r="S1021" s="20">
        <f t="shared" si="77"/>
        <v>42009.973946759259</v>
      </c>
      <c r="T1021" s="16">
        <f t="shared" si="78"/>
        <v>42039.973946759259</v>
      </c>
      <c r="U1021" s="17">
        <f t="shared" si="79"/>
        <v>30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9">
        <f t="shared" si="76"/>
        <v>106.2</v>
      </c>
      <c r="Q1022" s="12" t="s">
        <v>8323</v>
      </c>
      <c r="R1022" s="12" t="s">
        <v>8328</v>
      </c>
      <c r="S1022" s="20">
        <f t="shared" si="77"/>
        <v>42127.069548611107</v>
      </c>
      <c r="T1022" s="16">
        <f t="shared" si="78"/>
        <v>42157.032638888893</v>
      </c>
      <c r="U1022" s="17">
        <f t="shared" si="79"/>
        <v>29.96309027778625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9">
        <f t="shared" si="76"/>
        <v>22.08</v>
      </c>
      <c r="Q1023" s="12" t="s">
        <v>8323</v>
      </c>
      <c r="R1023" s="12" t="s">
        <v>8328</v>
      </c>
      <c r="S1023" s="20">
        <f t="shared" si="77"/>
        <v>42271.251979166671</v>
      </c>
      <c r="T1023" s="16">
        <f t="shared" si="78"/>
        <v>42294.166666666672</v>
      </c>
      <c r="U1023" s="17">
        <f t="shared" si="79"/>
        <v>22.914687500000582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9">
        <f t="shared" si="76"/>
        <v>31.05</v>
      </c>
      <c r="Q1024" s="12" t="s">
        <v>8323</v>
      </c>
      <c r="R1024" s="12" t="s">
        <v>8328</v>
      </c>
      <c r="S1024" s="20">
        <f t="shared" si="77"/>
        <v>42111.646724537044</v>
      </c>
      <c r="T1024" s="16">
        <f t="shared" si="78"/>
        <v>42141.646724537044</v>
      </c>
      <c r="U1024" s="17">
        <f t="shared" si="79"/>
        <v>30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9">
        <f t="shared" si="76"/>
        <v>36.21</v>
      </c>
      <c r="Q1025" s="12" t="s">
        <v>8323</v>
      </c>
      <c r="R1025" s="12" t="s">
        <v>8328</v>
      </c>
      <c r="S1025" s="20">
        <f t="shared" si="77"/>
        <v>42145.919687500005</v>
      </c>
      <c r="T1025" s="16">
        <f t="shared" si="78"/>
        <v>42175.919687500005</v>
      </c>
      <c r="U1025" s="17">
        <f t="shared" si="79"/>
        <v>30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9">
        <f t="shared" si="76"/>
        <v>388.98</v>
      </c>
      <c r="Q1026" s="12" t="s">
        <v>8323</v>
      </c>
      <c r="R1026" s="12" t="s">
        <v>8328</v>
      </c>
      <c r="S1026" s="20">
        <f t="shared" si="77"/>
        <v>42370.580590277779</v>
      </c>
      <c r="T1026" s="16">
        <f t="shared" si="78"/>
        <v>42400.580590277779</v>
      </c>
      <c r="U1026" s="17">
        <f t="shared" si="79"/>
        <v>30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 xml:space="preserve"> ROUND(E1027/D1027*100,0)</f>
        <v>110</v>
      </c>
      <c r="P1027" s="9">
        <f t="shared" ref="P1027:P1090" si="81">IFERROR(ROUND(E1027/L1027,2),"n/a")</f>
        <v>71.849999999999994</v>
      </c>
      <c r="Q1027" s="12" t="s">
        <v>8323</v>
      </c>
      <c r="R1027" s="12" t="s">
        <v>8328</v>
      </c>
      <c r="S1027" s="20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 s="17">
        <f t="shared" ref="U1027:U1090" si="84">T1027-S1027</f>
        <v>29.958333333328483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9">
        <f t="shared" si="81"/>
        <v>57.38</v>
      </c>
      <c r="Q1028" s="12" t="s">
        <v>8323</v>
      </c>
      <c r="R1028" s="12" t="s">
        <v>8328</v>
      </c>
      <c r="S1028" s="20">
        <f t="shared" si="82"/>
        <v>42426.407592592594</v>
      </c>
      <c r="T1028" s="16">
        <f t="shared" si="83"/>
        <v>42460.365925925929</v>
      </c>
      <c r="U1028" s="17">
        <f t="shared" si="84"/>
        <v>33.958333333335759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9">
        <f t="shared" si="81"/>
        <v>69.67</v>
      </c>
      <c r="Q1029" s="12" t="s">
        <v>8323</v>
      </c>
      <c r="R1029" s="12" t="s">
        <v>8328</v>
      </c>
      <c r="S1029" s="20">
        <f t="shared" si="82"/>
        <v>41905.034108796295</v>
      </c>
      <c r="T1029" s="16">
        <f t="shared" si="83"/>
        <v>41935.034108796295</v>
      </c>
      <c r="U1029" s="17">
        <f t="shared" si="84"/>
        <v>30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9">
        <f t="shared" si="81"/>
        <v>45.99</v>
      </c>
      <c r="Q1030" s="12" t="s">
        <v>8323</v>
      </c>
      <c r="R1030" s="12" t="s">
        <v>8328</v>
      </c>
      <c r="S1030" s="20">
        <f t="shared" si="82"/>
        <v>42755.627372685187</v>
      </c>
      <c r="T1030" s="16">
        <f t="shared" si="83"/>
        <v>42800.833333333328</v>
      </c>
      <c r="U1030" s="17">
        <f t="shared" si="84"/>
        <v>45.205960648141627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9">
        <f t="shared" si="81"/>
        <v>79.260000000000005</v>
      </c>
      <c r="Q1031" s="12" t="s">
        <v>8323</v>
      </c>
      <c r="R1031" s="12" t="s">
        <v>8328</v>
      </c>
      <c r="S1031" s="20">
        <f t="shared" si="82"/>
        <v>42044.711886574078</v>
      </c>
      <c r="T1031" s="16">
        <f t="shared" si="83"/>
        <v>42098.915972222225</v>
      </c>
      <c r="U1031" s="17">
        <f t="shared" si="84"/>
        <v>54.204085648147156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9">
        <f t="shared" si="81"/>
        <v>43.03</v>
      </c>
      <c r="Q1032" s="12" t="s">
        <v>8323</v>
      </c>
      <c r="R1032" s="12" t="s">
        <v>8328</v>
      </c>
      <c r="S1032" s="20">
        <f t="shared" si="82"/>
        <v>42611.483206018514</v>
      </c>
      <c r="T1032" s="16">
        <f t="shared" si="83"/>
        <v>42625.483206018514</v>
      </c>
      <c r="U1032" s="17">
        <f t="shared" si="84"/>
        <v>14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9">
        <f t="shared" si="81"/>
        <v>108.48</v>
      </c>
      <c r="Q1033" s="12" t="s">
        <v>8323</v>
      </c>
      <c r="R1033" s="12" t="s">
        <v>8328</v>
      </c>
      <c r="S1033" s="20">
        <f t="shared" si="82"/>
        <v>42324.764004629629</v>
      </c>
      <c r="T1033" s="16">
        <f t="shared" si="83"/>
        <v>42354.764004629629</v>
      </c>
      <c r="U1033" s="17">
        <f t="shared" si="84"/>
        <v>30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9">
        <f t="shared" si="81"/>
        <v>61.03</v>
      </c>
      <c r="Q1034" s="12" t="s">
        <v>8323</v>
      </c>
      <c r="R1034" s="12" t="s">
        <v>8328</v>
      </c>
      <c r="S1034" s="20">
        <f t="shared" si="82"/>
        <v>42514.666956018518</v>
      </c>
      <c r="T1034" s="16">
        <f t="shared" si="83"/>
        <v>42544.666956018518</v>
      </c>
      <c r="U1034" s="17">
        <f t="shared" si="84"/>
        <v>30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9">
        <f t="shared" si="81"/>
        <v>50.59</v>
      </c>
      <c r="Q1035" s="12" t="s">
        <v>8323</v>
      </c>
      <c r="R1035" s="12" t="s">
        <v>8328</v>
      </c>
      <c r="S1035" s="20">
        <f t="shared" si="82"/>
        <v>42688.732407407413</v>
      </c>
      <c r="T1035" s="16">
        <f t="shared" si="83"/>
        <v>42716.732407407413</v>
      </c>
      <c r="U1035" s="17">
        <f t="shared" si="84"/>
        <v>28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9">
        <f t="shared" si="81"/>
        <v>39.159999999999997</v>
      </c>
      <c r="Q1036" s="12" t="s">
        <v>8323</v>
      </c>
      <c r="R1036" s="12" t="s">
        <v>8328</v>
      </c>
      <c r="S1036" s="20">
        <f t="shared" si="82"/>
        <v>42555.166712962964</v>
      </c>
      <c r="T1036" s="16">
        <f t="shared" si="83"/>
        <v>42587.165972222225</v>
      </c>
      <c r="U1036" s="17">
        <f t="shared" si="84"/>
        <v>31.999259259260725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9">
        <f t="shared" si="81"/>
        <v>65.16</v>
      </c>
      <c r="Q1037" s="12" t="s">
        <v>8323</v>
      </c>
      <c r="R1037" s="12" t="s">
        <v>8328</v>
      </c>
      <c r="S1037" s="20">
        <f t="shared" si="82"/>
        <v>42016.641435185185</v>
      </c>
      <c r="T1037" s="16">
        <f t="shared" si="83"/>
        <v>42046.641435185185</v>
      </c>
      <c r="U1037" s="17">
        <f t="shared" si="84"/>
        <v>30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9">
        <f t="shared" si="81"/>
        <v>23.96</v>
      </c>
      <c r="Q1038" s="12" t="s">
        <v>8323</v>
      </c>
      <c r="R1038" s="12" t="s">
        <v>8328</v>
      </c>
      <c r="S1038" s="20">
        <f t="shared" si="82"/>
        <v>41249.448958333334</v>
      </c>
      <c r="T1038" s="16">
        <f t="shared" si="83"/>
        <v>41281.333333333336</v>
      </c>
      <c r="U1038" s="17">
        <f t="shared" si="84"/>
        <v>31.884375000001455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9">
        <f t="shared" si="81"/>
        <v>48.62</v>
      </c>
      <c r="Q1039" s="12" t="s">
        <v>8323</v>
      </c>
      <c r="R1039" s="12" t="s">
        <v>8328</v>
      </c>
      <c r="S1039" s="20">
        <f t="shared" si="82"/>
        <v>42119.822476851856</v>
      </c>
      <c r="T1039" s="16">
        <f t="shared" si="83"/>
        <v>42142.208333333328</v>
      </c>
      <c r="U1039" s="17">
        <f t="shared" si="84"/>
        <v>22.385856481472729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9">
        <f t="shared" si="81"/>
        <v>35.74</v>
      </c>
      <c r="Q1040" s="12" t="s">
        <v>8323</v>
      </c>
      <c r="R1040" s="12" t="s">
        <v>8328</v>
      </c>
      <c r="S1040" s="20">
        <f t="shared" si="82"/>
        <v>42418.231747685189</v>
      </c>
      <c r="T1040" s="16">
        <f t="shared" si="83"/>
        <v>42448.190081018518</v>
      </c>
      <c r="U1040" s="17">
        <f t="shared" si="84"/>
        <v>29.958333333328483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9">
        <f t="shared" si="81"/>
        <v>21.37</v>
      </c>
      <c r="Q1041" s="12" t="s">
        <v>8323</v>
      </c>
      <c r="R1041" s="12" t="s">
        <v>8328</v>
      </c>
      <c r="S1041" s="20">
        <f t="shared" si="82"/>
        <v>42692.109328703707</v>
      </c>
      <c r="T1041" s="16">
        <f t="shared" si="83"/>
        <v>42717.332638888889</v>
      </c>
      <c r="U1041" s="17">
        <f t="shared" si="84"/>
        <v>25.223310185181617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9">
        <f t="shared" si="81"/>
        <v>250</v>
      </c>
      <c r="Q1042" s="12" t="s">
        <v>8329</v>
      </c>
      <c r="R1042" s="12" t="s">
        <v>8330</v>
      </c>
      <c r="S1042" s="20">
        <f t="shared" si="82"/>
        <v>42579.708437499998</v>
      </c>
      <c r="T1042" s="16">
        <f t="shared" si="83"/>
        <v>42609.708437499998</v>
      </c>
      <c r="U1042" s="17">
        <f t="shared" si="84"/>
        <v>30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9" t="str">
        <f t="shared" si="81"/>
        <v>n/a</v>
      </c>
      <c r="Q1043" s="12" t="s">
        <v>8329</v>
      </c>
      <c r="R1043" s="12" t="s">
        <v>8330</v>
      </c>
      <c r="S1043" s="20">
        <f t="shared" si="82"/>
        <v>41831.060092592597</v>
      </c>
      <c r="T1043" s="16">
        <f t="shared" si="83"/>
        <v>41851.060092592597</v>
      </c>
      <c r="U1043" s="17">
        <f t="shared" si="84"/>
        <v>20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9">
        <f t="shared" si="81"/>
        <v>10</v>
      </c>
      <c r="Q1044" s="12" t="s">
        <v>8329</v>
      </c>
      <c r="R1044" s="12" t="s">
        <v>8330</v>
      </c>
      <c r="S1044" s="20">
        <f t="shared" si="82"/>
        <v>41851.696157407408</v>
      </c>
      <c r="T1044" s="16">
        <f t="shared" si="83"/>
        <v>41894.416666666664</v>
      </c>
      <c r="U1044" s="17">
        <f t="shared" si="84"/>
        <v>42.720509259255778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9">
        <f t="shared" si="81"/>
        <v>29.24</v>
      </c>
      <c r="Q1045" s="12" t="s">
        <v>8329</v>
      </c>
      <c r="R1045" s="12" t="s">
        <v>8330</v>
      </c>
      <c r="S1045" s="20">
        <f t="shared" si="82"/>
        <v>42114.252951388888</v>
      </c>
      <c r="T1045" s="16">
        <f t="shared" si="83"/>
        <v>42144.252951388888</v>
      </c>
      <c r="U1045" s="17">
        <f t="shared" si="84"/>
        <v>30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9">
        <f t="shared" si="81"/>
        <v>3</v>
      </c>
      <c r="Q1046" s="12" t="s">
        <v>8329</v>
      </c>
      <c r="R1046" s="12" t="s">
        <v>8330</v>
      </c>
      <c r="S1046" s="20">
        <f t="shared" si="82"/>
        <v>42011.925937499997</v>
      </c>
      <c r="T1046" s="16">
        <f t="shared" si="83"/>
        <v>42068.852083333331</v>
      </c>
      <c r="U1046" s="17">
        <f t="shared" si="84"/>
        <v>56.926145833334886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9">
        <f t="shared" si="81"/>
        <v>33.25</v>
      </c>
      <c r="Q1047" s="12" t="s">
        <v>8329</v>
      </c>
      <c r="R1047" s="12" t="s">
        <v>8330</v>
      </c>
      <c r="S1047" s="20">
        <f t="shared" si="82"/>
        <v>41844.874421296299</v>
      </c>
      <c r="T1047" s="16">
        <f t="shared" si="83"/>
        <v>41874.874421296299</v>
      </c>
      <c r="U1047" s="17">
        <f t="shared" si="84"/>
        <v>30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9" t="str">
        <f t="shared" si="81"/>
        <v>n/a</v>
      </c>
      <c r="Q1048" s="12" t="s">
        <v>8329</v>
      </c>
      <c r="R1048" s="12" t="s">
        <v>8330</v>
      </c>
      <c r="S1048" s="20">
        <f t="shared" si="82"/>
        <v>42319.851388888885</v>
      </c>
      <c r="T1048" s="16">
        <f t="shared" si="83"/>
        <v>42364.851388888885</v>
      </c>
      <c r="U1048" s="17">
        <f t="shared" si="84"/>
        <v>45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9">
        <f t="shared" si="81"/>
        <v>1</v>
      </c>
      <c r="Q1049" s="12" t="s">
        <v>8329</v>
      </c>
      <c r="R1049" s="12" t="s">
        <v>8330</v>
      </c>
      <c r="S1049" s="20">
        <f t="shared" si="82"/>
        <v>41918.818460648145</v>
      </c>
      <c r="T1049" s="16">
        <f t="shared" si="83"/>
        <v>41948.860127314816</v>
      </c>
      <c r="U1049" s="17">
        <f t="shared" si="84"/>
        <v>30.041666666671517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9">
        <f t="shared" si="81"/>
        <v>53</v>
      </c>
      <c r="Q1050" s="12" t="s">
        <v>8329</v>
      </c>
      <c r="R1050" s="12" t="s">
        <v>8330</v>
      </c>
      <c r="S1050" s="20">
        <f t="shared" si="82"/>
        <v>42598.053113425922</v>
      </c>
      <c r="T1050" s="16">
        <f t="shared" si="83"/>
        <v>42638.053113425922</v>
      </c>
      <c r="U1050" s="17">
        <f t="shared" si="84"/>
        <v>40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9" t="str">
        <f t="shared" si="81"/>
        <v>n/a</v>
      </c>
      <c r="Q1051" s="12" t="s">
        <v>8329</v>
      </c>
      <c r="R1051" s="12" t="s">
        <v>8330</v>
      </c>
      <c r="S1051" s="20">
        <f t="shared" si="82"/>
        <v>42382.431076388893</v>
      </c>
      <c r="T1051" s="16">
        <f t="shared" si="83"/>
        <v>42412.431076388893</v>
      </c>
      <c r="U1051" s="17">
        <f t="shared" si="84"/>
        <v>30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9" t="str">
        <f t="shared" si="81"/>
        <v>n/a</v>
      </c>
      <c r="Q1052" s="12" t="s">
        <v>8329</v>
      </c>
      <c r="R1052" s="12" t="s">
        <v>8330</v>
      </c>
      <c r="S1052" s="20">
        <f t="shared" si="82"/>
        <v>42231.7971875</v>
      </c>
      <c r="T1052" s="16">
        <f t="shared" si="83"/>
        <v>42261.7971875</v>
      </c>
      <c r="U1052" s="17">
        <f t="shared" si="84"/>
        <v>30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9" t="str">
        <f t="shared" si="81"/>
        <v>n/a</v>
      </c>
      <c r="Q1053" s="12" t="s">
        <v>8329</v>
      </c>
      <c r="R1053" s="12" t="s">
        <v>8330</v>
      </c>
      <c r="S1053" s="20">
        <f t="shared" si="82"/>
        <v>41850.014178240745</v>
      </c>
      <c r="T1053" s="16">
        <f t="shared" si="83"/>
        <v>41878.014178240745</v>
      </c>
      <c r="U1053" s="17">
        <f t="shared" si="84"/>
        <v>28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9" t="str">
        <f t="shared" si="81"/>
        <v>n/a</v>
      </c>
      <c r="Q1054" s="12" t="s">
        <v>8329</v>
      </c>
      <c r="R1054" s="12" t="s">
        <v>8330</v>
      </c>
      <c r="S1054" s="20">
        <f t="shared" si="82"/>
        <v>42483.797395833331</v>
      </c>
      <c r="T1054" s="16">
        <f t="shared" si="83"/>
        <v>42527.839583333334</v>
      </c>
      <c r="U1054" s="17">
        <f t="shared" si="84"/>
        <v>44.04218750000291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9">
        <f t="shared" si="81"/>
        <v>15</v>
      </c>
      <c r="Q1055" s="12" t="s">
        <v>8329</v>
      </c>
      <c r="R1055" s="12" t="s">
        <v>8330</v>
      </c>
      <c r="S1055" s="20">
        <f t="shared" si="82"/>
        <v>42775.172824074078</v>
      </c>
      <c r="T1055" s="16">
        <f t="shared" si="83"/>
        <v>42800.172824074078</v>
      </c>
      <c r="U1055" s="17">
        <f t="shared" si="84"/>
        <v>25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9" t="str">
        <f t="shared" si="81"/>
        <v>n/a</v>
      </c>
      <c r="Q1056" s="12" t="s">
        <v>8329</v>
      </c>
      <c r="R1056" s="12" t="s">
        <v>8330</v>
      </c>
      <c r="S1056" s="20">
        <f t="shared" si="82"/>
        <v>41831.851840277777</v>
      </c>
      <c r="T1056" s="16">
        <f t="shared" si="83"/>
        <v>41861.916666666664</v>
      </c>
      <c r="U1056" s="17">
        <f t="shared" si="84"/>
        <v>30.064826388887013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9" t="str">
        <f t="shared" si="81"/>
        <v>n/a</v>
      </c>
      <c r="Q1057" s="12" t="s">
        <v>8329</v>
      </c>
      <c r="R1057" s="12" t="s">
        <v>8330</v>
      </c>
      <c r="S1057" s="20">
        <f t="shared" si="82"/>
        <v>42406.992418981477</v>
      </c>
      <c r="T1057" s="16">
        <f t="shared" si="83"/>
        <v>42436.992418981477</v>
      </c>
      <c r="U1057" s="17">
        <f t="shared" si="84"/>
        <v>30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9" t="str">
        <f t="shared" si="81"/>
        <v>n/a</v>
      </c>
      <c r="Q1058" s="12" t="s">
        <v>8329</v>
      </c>
      <c r="R1058" s="12" t="s">
        <v>8330</v>
      </c>
      <c r="S1058" s="20">
        <f t="shared" si="82"/>
        <v>42058.719641203701</v>
      </c>
      <c r="T1058" s="16">
        <f t="shared" si="83"/>
        <v>42118.677974537044</v>
      </c>
      <c r="U1058" s="17">
        <f t="shared" si="84"/>
        <v>59.958333333343035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9" t="str">
        <f t="shared" si="81"/>
        <v>n/a</v>
      </c>
      <c r="Q1059" s="12" t="s">
        <v>8329</v>
      </c>
      <c r="R1059" s="12" t="s">
        <v>8330</v>
      </c>
      <c r="S1059" s="20">
        <f t="shared" si="82"/>
        <v>42678.871331018512</v>
      </c>
      <c r="T1059" s="16">
        <f t="shared" si="83"/>
        <v>42708.912997685184</v>
      </c>
      <c r="U1059" s="17">
        <f t="shared" si="84"/>
        <v>30.041666666671517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9" t="str">
        <f t="shared" si="81"/>
        <v>n/a</v>
      </c>
      <c r="Q1060" s="12" t="s">
        <v>8329</v>
      </c>
      <c r="R1060" s="12" t="s">
        <v>8330</v>
      </c>
      <c r="S1060" s="20">
        <f t="shared" si="82"/>
        <v>42047.900960648149</v>
      </c>
      <c r="T1060" s="16">
        <f t="shared" si="83"/>
        <v>42089</v>
      </c>
      <c r="U1060" s="17">
        <f t="shared" si="84"/>
        <v>41.099039351851388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9" t="str">
        <f t="shared" si="81"/>
        <v>n/a</v>
      </c>
      <c r="Q1061" s="12" t="s">
        <v>8329</v>
      </c>
      <c r="R1061" s="12" t="s">
        <v>8330</v>
      </c>
      <c r="S1061" s="20">
        <f t="shared" si="82"/>
        <v>42046.79</v>
      </c>
      <c r="T1061" s="16">
        <f t="shared" si="83"/>
        <v>42076.748333333337</v>
      </c>
      <c r="U1061" s="17">
        <f t="shared" si="84"/>
        <v>29.958333333335759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9">
        <f t="shared" si="81"/>
        <v>50</v>
      </c>
      <c r="Q1062" s="12" t="s">
        <v>8329</v>
      </c>
      <c r="R1062" s="12" t="s">
        <v>8330</v>
      </c>
      <c r="S1062" s="20">
        <f t="shared" si="82"/>
        <v>42079.913113425922</v>
      </c>
      <c r="T1062" s="16">
        <f t="shared" si="83"/>
        <v>42109.913113425922</v>
      </c>
      <c r="U1062" s="17">
        <f t="shared" si="84"/>
        <v>30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9" t="str">
        <f t="shared" si="81"/>
        <v>n/a</v>
      </c>
      <c r="Q1063" s="12" t="s">
        <v>8329</v>
      </c>
      <c r="R1063" s="12" t="s">
        <v>8330</v>
      </c>
      <c r="S1063" s="20">
        <f t="shared" si="82"/>
        <v>42432.276712962965</v>
      </c>
      <c r="T1063" s="16">
        <f t="shared" si="83"/>
        <v>42492.041666666672</v>
      </c>
      <c r="U1063" s="17">
        <f t="shared" si="84"/>
        <v>59.764953703706851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9">
        <f t="shared" si="81"/>
        <v>47.5</v>
      </c>
      <c r="Q1064" s="12" t="s">
        <v>8329</v>
      </c>
      <c r="R1064" s="12" t="s">
        <v>8330</v>
      </c>
      <c r="S1064" s="20">
        <f t="shared" si="82"/>
        <v>42556.807187500002</v>
      </c>
      <c r="T1064" s="16">
        <f t="shared" si="83"/>
        <v>42563.807187500002</v>
      </c>
      <c r="U1064" s="17">
        <f t="shared" si="84"/>
        <v>7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9" t="str">
        <f t="shared" si="81"/>
        <v>n/a</v>
      </c>
      <c r="Q1065" s="12" t="s">
        <v>8329</v>
      </c>
      <c r="R1065" s="12" t="s">
        <v>8330</v>
      </c>
      <c r="S1065" s="20">
        <f t="shared" si="82"/>
        <v>42583.030810185184</v>
      </c>
      <c r="T1065" s="16">
        <f t="shared" si="83"/>
        <v>42613.030810185184</v>
      </c>
      <c r="U1065" s="17">
        <f t="shared" si="84"/>
        <v>30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9">
        <f t="shared" si="81"/>
        <v>65.67</v>
      </c>
      <c r="Q1066" s="12" t="s">
        <v>8331</v>
      </c>
      <c r="R1066" s="12" t="s">
        <v>8332</v>
      </c>
      <c r="S1066" s="20">
        <f t="shared" si="82"/>
        <v>41417.228043981479</v>
      </c>
      <c r="T1066" s="16">
        <f t="shared" si="83"/>
        <v>41462.228043981479</v>
      </c>
      <c r="U1066" s="17">
        <f t="shared" si="84"/>
        <v>45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9">
        <f t="shared" si="81"/>
        <v>16.2</v>
      </c>
      <c r="Q1067" s="12" t="s">
        <v>8331</v>
      </c>
      <c r="R1067" s="12" t="s">
        <v>8332</v>
      </c>
      <c r="S1067" s="20">
        <f t="shared" si="82"/>
        <v>41661.381041666667</v>
      </c>
      <c r="T1067" s="16">
        <f t="shared" si="83"/>
        <v>41689.381041666667</v>
      </c>
      <c r="U1067" s="17">
        <f t="shared" si="84"/>
        <v>28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9">
        <f t="shared" si="81"/>
        <v>34.130000000000003</v>
      </c>
      <c r="Q1068" s="12" t="s">
        <v>8331</v>
      </c>
      <c r="R1068" s="12" t="s">
        <v>8332</v>
      </c>
      <c r="S1068" s="20">
        <f t="shared" si="82"/>
        <v>41445.962754629632</v>
      </c>
      <c r="T1068" s="16">
        <f t="shared" si="83"/>
        <v>41490.962754629632</v>
      </c>
      <c r="U1068" s="17">
        <f t="shared" si="84"/>
        <v>45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9">
        <f t="shared" si="81"/>
        <v>13</v>
      </c>
      <c r="Q1069" s="12" t="s">
        <v>8331</v>
      </c>
      <c r="R1069" s="12" t="s">
        <v>8332</v>
      </c>
      <c r="S1069" s="20">
        <f t="shared" si="82"/>
        <v>41599.855682870373</v>
      </c>
      <c r="T1069" s="16">
        <f t="shared" si="83"/>
        <v>41629.855682870373</v>
      </c>
      <c r="U1069" s="17">
        <f t="shared" si="84"/>
        <v>30</v>
      </c>
    </row>
    <row r="1070" spans="1:21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9">
        <f t="shared" si="81"/>
        <v>11.25</v>
      </c>
      <c r="Q1070" s="12" t="s">
        <v>8331</v>
      </c>
      <c r="R1070" s="12" t="s">
        <v>8332</v>
      </c>
      <c r="S1070" s="20">
        <f t="shared" si="82"/>
        <v>42440.371111111104</v>
      </c>
      <c r="T1070" s="16">
        <f t="shared" si="83"/>
        <v>42470.329444444447</v>
      </c>
      <c r="U1070" s="17">
        <f t="shared" si="84"/>
        <v>29.958333333343035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9">
        <f t="shared" si="81"/>
        <v>40.479999999999997</v>
      </c>
      <c r="Q1071" s="12" t="s">
        <v>8331</v>
      </c>
      <c r="R1071" s="12" t="s">
        <v>8332</v>
      </c>
      <c r="S1071" s="20">
        <f t="shared" si="82"/>
        <v>41572.229849537034</v>
      </c>
      <c r="T1071" s="16">
        <f t="shared" si="83"/>
        <v>41604.271516203706</v>
      </c>
      <c r="U1071" s="17">
        <f t="shared" si="84"/>
        <v>32.041666666671517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9">
        <f t="shared" si="81"/>
        <v>35</v>
      </c>
      <c r="Q1072" s="12" t="s">
        <v>8331</v>
      </c>
      <c r="R1072" s="12" t="s">
        <v>8332</v>
      </c>
      <c r="S1072" s="20">
        <f t="shared" si="82"/>
        <v>41163.011828703704</v>
      </c>
      <c r="T1072" s="16">
        <f t="shared" si="83"/>
        <v>41183.011828703704</v>
      </c>
      <c r="U1072" s="17">
        <f t="shared" si="84"/>
        <v>20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9" t="str">
        <f t="shared" si="81"/>
        <v>n/a</v>
      </c>
      <c r="Q1073" s="12" t="s">
        <v>8331</v>
      </c>
      <c r="R1073" s="12" t="s">
        <v>8332</v>
      </c>
      <c r="S1073" s="20">
        <f t="shared" si="82"/>
        <v>42295.753391203703</v>
      </c>
      <c r="T1073" s="16">
        <f t="shared" si="83"/>
        <v>42325.795057870375</v>
      </c>
      <c r="U1073" s="17">
        <f t="shared" si="84"/>
        <v>30.041666666671517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9">
        <f t="shared" si="81"/>
        <v>12.75</v>
      </c>
      <c r="Q1074" s="12" t="s">
        <v>8331</v>
      </c>
      <c r="R1074" s="12" t="s">
        <v>8332</v>
      </c>
      <c r="S1074" s="20">
        <f t="shared" si="82"/>
        <v>41645.832141203704</v>
      </c>
      <c r="T1074" s="16">
        <f t="shared" si="83"/>
        <v>41675.832141203704</v>
      </c>
      <c r="U1074" s="17">
        <f t="shared" si="84"/>
        <v>30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9">
        <f t="shared" si="81"/>
        <v>10</v>
      </c>
      <c r="Q1075" s="12" t="s">
        <v>8331</v>
      </c>
      <c r="R1075" s="12" t="s">
        <v>8332</v>
      </c>
      <c r="S1075" s="20">
        <f t="shared" si="82"/>
        <v>40802.964594907404</v>
      </c>
      <c r="T1075" s="16">
        <f t="shared" si="83"/>
        <v>40832.964594907404</v>
      </c>
      <c r="U1075" s="17">
        <f t="shared" si="84"/>
        <v>30</v>
      </c>
    </row>
    <row r="1076" spans="1:21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9">
        <f t="shared" si="81"/>
        <v>113.57</v>
      </c>
      <c r="Q1076" s="12" t="s">
        <v>8331</v>
      </c>
      <c r="R1076" s="12" t="s">
        <v>8332</v>
      </c>
      <c r="S1076" s="20">
        <f t="shared" si="82"/>
        <v>41613.172974537039</v>
      </c>
      <c r="T1076" s="16">
        <f t="shared" si="83"/>
        <v>41643.172974537039</v>
      </c>
      <c r="U1076" s="17">
        <f t="shared" si="84"/>
        <v>30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9">
        <f t="shared" si="81"/>
        <v>15</v>
      </c>
      <c r="Q1077" s="12" t="s">
        <v>8331</v>
      </c>
      <c r="R1077" s="12" t="s">
        <v>8332</v>
      </c>
      <c r="S1077" s="20">
        <f t="shared" si="82"/>
        <v>41005.904120370367</v>
      </c>
      <c r="T1077" s="16">
        <f t="shared" si="83"/>
        <v>41035.904120370367</v>
      </c>
      <c r="U1077" s="17">
        <f t="shared" si="84"/>
        <v>30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9">
        <f t="shared" si="81"/>
        <v>48.28</v>
      </c>
      <c r="Q1078" s="12" t="s">
        <v>8331</v>
      </c>
      <c r="R1078" s="12" t="s">
        <v>8332</v>
      </c>
      <c r="S1078" s="20">
        <f t="shared" si="82"/>
        <v>41838.377893518518</v>
      </c>
      <c r="T1078" s="16">
        <f t="shared" si="83"/>
        <v>41893.377893518518</v>
      </c>
      <c r="U1078" s="17">
        <f t="shared" si="84"/>
        <v>55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9">
        <f t="shared" si="81"/>
        <v>43.98</v>
      </c>
      <c r="Q1079" s="12" t="s">
        <v>8331</v>
      </c>
      <c r="R1079" s="12" t="s">
        <v>8332</v>
      </c>
      <c r="S1079" s="20">
        <f t="shared" si="82"/>
        <v>42353.16679398148</v>
      </c>
      <c r="T1079" s="16">
        <f t="shared" si="83"/>
        <v>42383.16679398148</v>
      </c>
      <c r="U1079" s="17">
        <f t="shared" si="84"/>
        <v>30</v>
      </c>
    </row>
    <row r="1080" spans="1:21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9">
        <f t="shared" si="81"/>
        <v>9</v>
      </c>
      <c r="Q1080" s="12" t="s">
        <v>8331</v>
      </c>
      <c r="R1080" s="12" t="s">
        <v>8332</v>
      </c>
      <c r="S1080" s="20">
        <f t="shared" si="82"/>
        <v>40701.195844907408</v>
      </c>
      <c r="T1080" s="16">
        <f t="shared" si="83"/>
        <v>40746.195844907408</v>
      </c>
      <c r="U1080" s="17">
        <f t="shared" si="84"/>
        <v>45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9">
        <f t="shared" si="81"/>
        <v>37.67</v>
      </c>
      <c r="Q1081" s="12" t="s">
        <v>8331</v>
      </c>
      <c r="R1081" s="12" t="s">
        <v>8332</v>
      </c>
      <c r="S1081" s="20">
        <f t="shared" si="82"/>
        <v>42479.566388888896</v>
      </c>
      <c r="T1081" s="16">
        <f t="shared" si="83"/>
        <v>42504.566388888896</v>
      </c>
      <c r="U1081" s="17">
        <f t="shared" si="84"/>
        <v>25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9">
        <f t="shared" si="81"/>
        <v>18.579999999999998</v>
      </c>
      <c r="Q1082" s="12" t="s">
        <v>8331</v>
      </c>
      <c r="R1082" s="12" t="s">
        <v>8332</v>
      </c>
      <c r="S1082" s="20">
        <f t="shared" si="82"/>
        <v>41740.138113425928</v>
      </c>
      <c r="T1082" s="16">
        <f t="shared" si="83"/>
        <v>41770.138113425928</v>
      </c>
      <c r="U1082" s="17">
        <f t="shared" si="84"/>
        <v>30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9">
        <f t="shared" si="81"/>
        <v>3</v>
      </c>
      <c r="Q1083" s="12" t="s">
        <v>8331</v>
      </c>
      <c r="R1083" s="12" t="s">
        <v>8332</v>
      </c>
      <c r="S1083" s="20">
        <f t="shared" si="82"/>
        <v>42002.926990740743</v>
      </c>
      <c r="T1083" s="16">
        <f t="shared" si="83"/>
        <v>42032.926990740743</v>
      </c>
      <c r="U1083" s="17">
        <f t="shared" si="84"/>
        <v>30</v>
      </c>
    </row>
    <row r="1084" spans="1:21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9">
        <f t="shared" si="81"/>
        <v>18.670000000000002</v>
      </c>
      <c r="Q1084" s="12" t="s">
        <v>8331</v>
      </c>
      <c r="R1084" s="12" t="s">
        <v>8332</v>
      </c>
      <c r="S1084" s="20">
        <f t="shared" si="82"/>
        <v>41101.906111111115</v>
      </c>
      <c r="T1084" s="16">
        <f t="shared" si="83"/>
        <v>41131.906111111115</v>
      </c>
      <c r="U1084" s="17">
        <f t="shared" si="84"/>
        <v>30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9">
        <f t="shared" si="81"/>
        <v>410</v>
      </c>
      <c r="Q1085" s="12" t="s">
        <v>8331</v>
      </c>
      <c r="R1085" s="12" t="s">
        <v>8332</v>
      </c>
      <c r="S1085" s="20">
        <f t="shared" si="82"/>
        <v>41793.659525462965</v>
      </c>
      <c r="T1085" s="16">
        <f t="shared" si="83"/>
        <v>41853.659525462965</v>
      </c>
      <c r="U1085" s="17">
        <f t="shared" si="84"/>
        <v>60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9" t="str">
        <f t="shared" si="81"/>
        <v>n/a</v>
      </c>
      <c r="Q1086" s="12" t="s">
        <v>8331</v>
      </c>
      <c r="R1086" s="12" t="s">
        <v>8332</v>
      </c>
      <c r="S1086" s="20">
        <f t="shared" si="82"/>
        <v>41829.912083333329</v>
      </c>
      <c r="T1086" s="16">
        <f t="shared" si="83"/>
        <v>41859.912083333329</v>
      </c>
      <c r="U1086" s="17">
        <f t="shared" si="84"/>
        <v>30</v>
      </c>
    </row>
    <row r="1087" spans="1:21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9">
        <f t="shared" si="81"/>
        <v>114</v>
      </c>
      <c r="Q1087" s="12" t="s">
        <v>8331</v>
      </c>
      <c r="R1087" s="12" t="s">
        <v>8332</v>
      </c>
      <c r="S1087" s="20">
        <f t="shared" si="82"/>
        <v>42413.671006944445</v>
      </c>
      <c r="T1087" s="16">
        <f t="shared" si="83"/>
        <v>42443.629340277781</v>
      </c>
      <c r="U1087" s="17">
        <f t="shared" si="84"/>
        <v>29.958333333335759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9">
        <f t="shared" si="81"/>
        <v>7.5</v>
      </c>
      <c r="Q1088" s="12" t="s">
        <v>8331</v>
      </c>
      <c r="R1088" s="12" t="s">
        <v>8332</v>
      </c>
      <c r="S1088" s="20">
        <f t="shared" si="82"/>
        <v>41845.866793981484</v>
      </c>
      <c r="T1088" s="16">
        <f t="shared" si="83"/>
        <v>41875.866793981484</v>
      </c>
      <c r="U1088" s="17">
        <f t="shared" si="84"/>
        <v>30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9" t="str">
        <f t="shared" si="81"/>
        <v>n/a</v>
      </c>
      <c r="Q1089" s="12" t="s">
        <v>8331</v>
      </c>
      <c r="R1089" s="12" t="s">
        <v>8332</v>
      </c>
      <c r="S1089" s="20">
        <f t="shared" si="82"/>
        <v>41775.713969907411</v>
      </c>
      <c r="T1089" s="16">
        <f t="shared" si="83"/>
        <v>41805.713969907411</v>
      </c>
      <c r="U1089" s="17">
        <f t="shared" si="84"/>
        <v>30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9">
        <f t="shared" si="81"/>
        <v>43.42</v>
      </c>
      <c r="Q1090" s="12" t="s">
        <v>8331</v>
      </c>
      <c r="R1090" s="12" t="s">
        <v>8332</v>
      </c>
      <c r="S1090" s="20">
        <f t="shared" si="82"/>
        <v>41723.799386574072</v>
      </c>
      <c r="T1090" s="16">
        <f t="shared" si="83"/>
        <v>41753.799386574072</v>
      </c>
      <c r="U1090" s="17">
        <f t="shared" si="84"/>
        <v>30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 xml:space="preserve"> ROUND(E1091/D1091*100,0)</f>
        <v>8</v>
      </c>
      <c r="P1091" s="9">
        <f t="shared" ref="P1091:P1154" si="86">IFERROR(ROUND(E1091/L1091,2),"n/a")</f>
        <v>23.96</v>
      </c>
      <c r="Q1091" s="12" t="s">
        <v>8331</v>
      </c>
      <c r="R1091" s="12" t="s">
        <v>8332</v>
      </c>
      <c r="S1091" s="20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 s="17">
        <f t="shared" ref="U1091:U1154" si="89">T1091-S1091</f>
        <v>30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9">
        <f t="shared" si="86"/>
        <v>5</v>
      </c>
      <c r="Q1092" s="12" t="s">
        <v>8331</v>
      </c>
      <c r="R1092" s="12" t="s">
        <v>8332</v>
      </c>
      <c r="S1092" s="20">
        <f t="shared" si="87"/>
        <v>42123.185798611114</v>
      </c>
      <c r="T1092" s="16">
        <f t="shared" si="88"/>
        <v>42153.185798611114</v>
      </c>
      <c r="U1092" s="17">
        <f t="shared" si="89"/>
        <v>30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9">
        <f t="shared" si="86"/>
        <v>12.5</v>
      </c>
      <c r="Q1093" s="12" t="s">
        <v>8331</v>
      </c>
      <c r="R1093" s="12" t="s">
        <v>8332</v>
      </c>
      <c r="S1093" s="20">
        <f t="shared" si="87"/>
        <v>42440.820277777777</v>
      </c>
      <c r="T1093" s="16">
        <f t="shared" si="88"/>
        <v>42470.778611111105</v>
      </c>
      <c r="U1093" s="17">
        <f t="shared" si="89"/>
        <v>29.958333333328483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9">
        <f t="shared" si="86"/>
        <v>3</v>
      </c>
      <c r="Q1094" s="12" t="s">
        <v>8331</v>
      </c>
      <c r="R1094" s="12" t="s">
        <v>8332</v>
      </c>
      <c r="S1094" s="20">
        <f t="shared" si="87"/>
        <v>41250.025902777779</v>
      </c>
      <c r="T1094" s="16">
        <f t="shared" si="88"/>
        <v>41280.025902777779</v>
      </c>
      <c r="U1094" s="17">
        <f t="shared" si="89"/>
        <v>30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9">
        <f t="shared" si="86"/>
        <v>10.56</v>
      </c>
      <c r="Q1095" s="12" t="s">
        <v>8331</v>
      </c>
      <c r="R1095" s="12" t="s">
        <v>8332</v>
      </c>
      <c r="S1095" s="20">
        <f t="shared" si="87"/>
        <v>42396.973807870367</v>
      </c>
      <c r="T1095" s="16">
        <f t="shared" si="88"/>
        <v>42411.973807870367</v>
      </c>
      <c r="U1095" s="17">
        <f t="shared" si="89"/>
        <v>15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9">
        <f t="shared" si="86"/>
        <v>122</v>
      </c>
      <c r="Q1096" s="12" t="s">
        <v>8331</v>
      </c>
      <c r="R1096" s="12" t="s">
        <v>8332</v>
      </c>
      <c r="S1096" s="20">
        <f t="shared" si="87"/>
        <v>40795.713344907403</v>
      </c>
      <c r="T1096" s="16">
        <f t="shared" si="88"/>
        <v>40825.713344907403</v>
      </c>
      <c r="U1096" s="17">
        <f t="shared" si="89"/>
        <v>30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9">
        <f t="shared" si="86"/>
        <v>267.81</v>
      </c>
      <c r="Q1097" s="12" t="s">
        <v>8331</v>
      </c>
      <c r="R1097" s="12" t="s">
        <v>8332</v>
      </c>
      <c r="S1097" s="20">
        <f t="shared" si="87"/>
        <v>41486.537268518521</v>
      </c>
      <c r="T1097" s="16">
        <f t="shared" si="88"/>
        <v>41516.537268518521</v>
      </c>
      <c r="U1097" s="17">
        <f t="shared" si="89"/>
        <v>30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9">
        <f t="shared" si="86"/>
        <v>74.209999999999994</v>
      </c>
      <c r="Q1098" s="12" t="s">
        <v>8331</v>
      </c>
      <c r="R1098" s="12" t="s">
        <v>8332</v>
      </c>
      <c r="S1098" s="20">
        <f t="shared" si="87"/>
        <v>41885.51798611111</v>
      </c>
      <c r="T1098" s="16">
        <f t="shared" si="88"/>
        <v>41916.145833333336</v>
      </c>
      <c r="U1098" s="17">
        <f t="shared" si="89"/>
        <v>30.627847222225682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9">
        <f t="shared" si="86"/>
        <v>6.71</v>
      </c>
      <c r="Q1099" s="12" t="s">
        <v>8331</v>
      </c>
      <c r="R1099" s="12" t="s">
        <v>8332</v>
      </c>
      <c r="S1099" s="20">
        <f t="shared" si="87"/>
        <v>41660.792557870373</v>
      </c>
      <c r="T1099" s="16">
        <f t="shared" si="88"/>
        <v>41700.792557870373</v>
      </c>
      <c r="U1099" s="17">
        <f t="shared" si="89"/>
        <v>40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9">
        <f t="shared" si="86"/>
        <v>81.95</v>
      </c>
      <c r="Q1100" s="12" t="s">
        <v>8331</v>
      </c>
      <c r="R1100" s="12" t="s">
        <v>8332</v>
      </c>
      <c r="S1100" s="20">
        <f t="shared" si="87"/>
        <v>41712.762673611112</v>
      </c>
      <c r="T1100" s="16">
        <f t="shared" si="88"/>
        <v>41742.762673611112</v>
      </c>
      <c r="U1100" s="17">
        <f t="shared" si="89"/>
        <v>30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9">
        <f t="shared" si="86"/>
        <v>25</v>
      </c>
      <c r="Q1101" s="12" t="s">
        <v>8331</v>
      </c>
      <c r="R1101" s="12" t="s">
        <v>8332</v>
      </c>
      <c r="S1101" s="20">
        <f t="shared" si="87"/>
        <v>42107.836435185185</v>
      </c>
      <c r="T1101" s="16">
        <f t="shared" si="88"/>
        <v>42137.836435185185</v>
      </c>
      <c r="U1101" s="17">
        <f t="shared" si="89"/>
        <v>30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9">
        <f t="shared" si="86"/>
        <v>10</v>
      </c>
      <c r="Q1102" s="12" t="s">
        <v>8331</v>
      </c>
      <c r="R1102" s="12" t="s">
        <v>8332</v>
      </c>
      <c r="S1102" s="20">
        <f t="shared" si="87"/>
        <v>42384.110775462963</v>
      </c>
      <c r="T1102" s="16">
        <f t="shared" si="88"/>
        <v>42414.110775462963</v>
      </c>
      <c r="U1102" s="17">
        <f t="shared" si="89"/>
        <v>30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9">
        <f t="shared" si="86"/>
        <v>6.83</v>
      </c>
      <c r="Q1103" s="12" t="s">
        <v>8331</v>
      </c>
      <c r="R1103" s="12" t="s">
        <v>8332</v>
      </c>
      <c r="S1103" s="20">
        <f t="shared" si="87"/>
        <v>42538.77243055556</v>
      </c>
      <c r="T1103" s="16">
        <f t="shared" si="88"/>
        <v>42565.758333333331</v>
      </c>
      <c r="U1103" s="17">
        <f t="shared" si="89"/>
        <v>26.985902777771116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9">
        <f t="shared" si="86"/>
        <v>17.71</v>
      </c>
      <c r="Q1104" s="12" t="s">
        <v>8331</v>
      </c>
      <c r="R1104" s="12" t="s">
        <v>8332</v>
      </c>
      <c r="S1104" s="20">
        <f t="shared" si="87"/>
        <v>41577.045428240745</v>
      </c>
      <c r="T1104" s="16">
        <f t="shared" si="88"/>
        <v>41617.249305555553</v>
      </c>
      <c r="U1104" s="17">
        <f t="shared" si="89"/>
        <v>40.203877314808778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9">
        <f t="shared" si="86"/>
        <v>16.2</v>
      </c>
      <c r="Q1105" s="12" t="s">
        <v>8331</v>
      </c>
      <c r="R1105" s="12" t="s">
        <v>8332</v>
      </c>
      <c r="S1105" s="20">
        <f t="shared" si="87"/>
        <v>42479.22210648148</v>
      </c>
      <c r="T1105" s="16">
        <f t="shared" si="88"/>
        <v>42539.22210648148</v>
      </c>
      <c r="U1105" s="17">
        <f t="shared" si="89"/>
        <v>60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9">
        <f t="shared" si="86"/>
        <v>80.3</v>
      </c>
      <c r="Q1106" s="12" t="s">
        <v>8331</v>
      </c>
      <c r="R1106" s="12" t="s">
        <v>8332</v>
      </c>
      <c r="S1106" s="20">
        <f t="shared" si="87"/>
        <v>41771.40996527778</v>
      </c>
      <c r="T1106" s="16">
        <f t="shared" si="88"/>
        <v>41801.40996527778</v>
      </c>
      <c r="U1106" s="17">
        <f t="shared" si="89"/>
        <v>30</v>
      </c>
    </row>
    <row r="1107" spans="1:21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9">
        <f t="shared" si="86"/>
        <v>71.55</v>
      </c>
      <c r="Q1107" s="12" t="s">
        <v>8331</v>
      </c>
      <c r="R1107" s="12" t="s">
        <v>8332</v>
      </c>
      <c r="S1107" s="20">
        <f t="shared" si="87"/>
        <v>41692.135729166665</v>
      </c>
      <c r="T1107" s="16">
        <f t="shared" si="88"/>
        <v>41722.0940625</v>
      </c>
      <c r="U1107" s="17">
        <f t="shared" si="89"/>
        <v>29.958333333335759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9">
        <f t="shared" si="86"/>
        <v>23.57</v>
      </c>
      <c r="Q1108" s="12" t="s">
        <v>8331</v>
      </c>
      <c r="R1108" s="12" t="s">
        <v>8332</v>
      </c>
      <c r="S1108" s="20">
        <f t="shared" si="87"/>
        <v>40973.740451388891</v>
      </c>
      <c r="T1108" s="16">
        <f t="shared" si="88"/>
        <v>41003.698784722219</v>
      </c>
      <c r="U1108" s="17">
        <f t="shared" si="89"/>
        <v>29.958333333328483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9" t="str">
        <f t="shared" si="86"/>
        <v>n/a</v>
      </c>
      <c r="Q1109" s="12" t="s">
        <v>8331</v>
      </c>
      <c r="R1109" s="12" t="s">
        <v>8332</v>
      </c>
      <c r="S1109" s="20">
        <f t="shared" si="87"/>
        <v>41813.861388888887</v>
      </c>
      <c r="T1109" s="16">
        <f t="shared" si="88"/>
        <v>41843.861388888887</v>
      </c>
      <c r="U1109" s="17">
        <f t="shared" si="89"/>
        <v>30</v>
      </c>
    </row>
    <row r="1110" spans="1:21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9">
        <f t="shared" si="86"/>
        <v>34.880000000000003</v>
      </c>
      <c r="Q1110" s="12" t="s">
        <v>8331</v>
      </c>
      <c r="R1110" s="12" t="s">
        <v>8332</v>
      </c>
      <c r="S1110" s="20">
        <f t="shared" si="87"/>
        <v>40952.636979166666</v>
      </c>
      <c r="T1110" s="16">
        <f t="shared" si="88"/>
        <v>41012.595312500001</v>
      </c>
      <c r="U1110" s="17">
        <f t="shared" si="89"/>
        <v>59.958333333335759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9">
        <f t="shared" si="86"/>
        <v>15</v>
      </c>
      <c r="Q1111" s="12" t="s">
        <v>8331</v>
      </c>
      <c r="R1111" s="12" t="s">
        <v>8332</v>
      </c>
      <c r="S1111" s="20">
        <f t="shared" si="87"/>
        <v>42662.752199074079</v>
      </c>
      <c r="T1111" s="16">
        <f t="shared" si="88"/>
        <v>42692.793865740736</v>
      </c>
      <c r="U1111" s="17">
        <f t="shared" si="89"/>
        <v>30.041666666656965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9">
        <f t="shared" si="86"/>
        <v>23.18</v>
      </c>
      <c r="Q1112" s="12" t="s">
        <v>8331</v>
      </c>
      <c r="R1112" s="12" t="s">
        <v>8332</v>
      </c>
      <c r="S1112" s="20">
        <f t="shared" si="87"/>
        <v>41220.933124999996</v>
      </c>
      <c r="T1112" s="16">
        <f t="shared" si="88"/>
        <v>41250.933124999996</v>
      </c>
      <c r="U1112" s="17">
        <f t="shared" si="89"/>
        <v>30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9">
        <f t="shared" si="86"/>
        <v>1</v>
      </c>
      <c r="Q1113" s="12" t="s">
        <v>8331</v>
      </c>
      <c r="R1113" s="12" t="s">
        <v>8332</v>
      </c>
      <c r="S1113" s="20">
        <f t="shared" si="87"/>
        <v>42347.203587962969</v>
      </c>
      <c r="T1113" s="16">
        <f t="shared" si="88"/>
        <v>42377.203587962969</v>
      </c>
      <c r="U1113" s="17">
        <f t="shared" si="89"/>
        <v>30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9">
        <f t="shared" si="86"/>
        <v>100.23</v>
      </c>
      <c r="Q1114" s="12" t="s">
        <v>8331</v>
      </c>
      <c r="R1114" s="12" t="s">
        <v>8332</v>
      </c>
      <c r="S1114" s="20">
        <f t="shared" si="87"/>
        <v>41963.759386574078</v>
      </c>
      <c r="T1114" s="16">
        <f t="shared" si="88"/>
        <v>42023.354166666672</v>
      </c>
      <c r="U1114" s="17">
        <f t="shared" si="89"/>
        <v>59.594780092593282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9">
        <f t="shared" si="86"/>
        <v>5</v>
      </c>
      <c r="Q1115" s="12" t="s">
        <v>8331</v>
      </c>
      <c r="R1115" s="12" t="s">
        <v>8332</v>
      </c>
      <c r="S1115" s="20">
        <f t="shared" si="87"/>
        <v>41835.977083333331</v>
      </c>
      <c r="T1115" s="16">
        <f t="shared" si="88"/>
        <v>41865.977083333331</v>
      </c>
      <c r="U1115" s="17">
        <f t="shared" si="89"/>
        <v>30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9">
        <f t="shared" si="86"/>
        <v>3.33</v>
      </c>
      <c r="Q1116" s="12" t="s">
        <v>8331</v>
      </c>
      <c r="R1116" s="12" t="s">
        <v>8332</v>
      </c>
      <c r="S1116" s="20">
        <f t="shared" si="87"/>
        <v>41526.345914351856</v>
      </c>
      <c r="T1116" s="16">
        <f t="shared" si="88"/>
        <v>41556.345914351856</v>
      </c>
      <c r="U1116" s="17">
        <f t="shared" si="89"/>
        <v>30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9">
        <f t="shared" si="86"/>
        <v>13.25</v>
      </c>
      <c r="Q1117" s="12" t="s">
        <v>8331</v>
      </c>
      <c r="R1117" s="12" t="s">
        <v>8332</v>
      </c>
      <c r="S1117" s="20">
        <f t="shared" si="87"/>
        <v>42429.695543981477</v>
      </c>
      <c r="T1117" s="16">
        <f t="shared" si="88"/>
        <v>42459.653877314813</v>
      </c>
      <c r="U1117" s="17">
        <f t="shared" si="89"/>
        <v>29.958333333335759</v>
      </c>
    </row>
    <row r="1118" spans="1:21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9">
        <f t="shared" si="86"/>
        <v>17.850000000000001</v>
      </c>
      <c r="Q1118" s="12" t="s">
        <v>8331</v>
      </c>
      <c r="R1118" s="12" t="s">
        <v>8332</v>
      </c>
      <c r="S1118" s="20">
        <f t="shared" si="87"/>
        <v>41009.847314814811</v>
      </c>
      <c r="T1118" s="16">
        <f t="shared" si="88"/>
        <v>41069.847314814811</v>
      </c>
      <c r="U1118" s="17">
        <f t="shared" si="89"/>
        <v>60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9">
        <f t="shared" si="86"/>
        <v>10.38</v>
      </c>
      <c r="Q1119" s="12" t="s">
        <v>8331</v>
      </c>
      <c r="R1119" s="12" t="s">
        <v>8332</v>
      </c>
      <c r="S1119" s="20">
        <f t="shared" si="87"/>
        <v>42333.598530092597</v>
      </c>
      <c r="T1119" s="16">
        <f t="shared" si="88"/>
        <v>42363.598530092597</v>
      </c>
      <c r="U1119" s="17">
        <f t="shared" si="89"/>
        <v>30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9">
        <f t="shared" si="86"/>
        <v>36.33</v>
      </c>
      <c r="Q1120" s="12" t="s">
        <v>8331</v>
      </c>
      <c r="R1120" s="12" t="s">
        <v>8332</v>
      </c>
      <c r="S1120" s="20">
        <f t="shared" si="87"/>
        <v>41704.16642361111</v>
      </c>
      <c r="T1120" s="16">
        <f t="shared" si="88"/>
        <v>41734.124756944446</v>
      </c>
      <c r="U1120" s="17">
        <f t="shared" si="89"/>
        <v>29.958333333335759</v>
      </c>
    </row>
    <row r="1121" spans="1:21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9">
        <f t="shared" si="86"/>
        <v>5</v>
      </c>
      <c r="Q1121" s="12" t="s">
        <v>8331</v>
      </c>
      <c r="R1121" s="12" t="s">
        <v>8332</v>
      </c>
      <c r="S1121" s="20">
        <f t="shared" si="87"/>
        <v>41722.792407407411</v>
      </c>
      <c r="T1121" s="16">
        <f t="shared" si="88"/>
        <v>41735.792407407411</v>
      </c>
      <c r="U1121" s="17">
        <f t="shared" si="89"/>
        <v>13</v>
      </c>
    </row>
    <row r="1122" spans="1:21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9" t="str">
        <f t="shared" si="86"/>
        <v>n/a</v>
      </c>
      <c r="Q1122" s="12" t="s">
        <v>8331</v>
      </c>
      <c r="R1122" s="12" t="s">
        <v>8332</v>
      </c>
      <c r="S1122" s="20">
        <f t="shared" si="87"/>
        <v>40799.872685185182</v>
      </c>
      <c r="T1122" s="16">
        <f t="shared" si="88"/>
        <v>40844.872685185182</v>
      </c>
      <c r="U1122" s="17">
        <f t="shared" si="89"/>
        <v>45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9">
        <f t="shared" si="86"/>
        <v>5.8</v>
      </c>
      <c r="Q1123" s="12" t="s">
        <v>8331</v>
      </c>
      <c r="R1123" s="12" t="s">
        <v>8332</v>
      </c>
      <c r="S1123" s="20">
        <f t="shared" si="87"/>
        <v>42412.934212962966</v>
      </c>
      <c r="T1123" s="16">
        <f t="shared" si="88"/>
        <v>42442.892546296294</v>
      </c>
      <c r="U1123" s="17">
        <f t="shared" si="89"/>
        <v>29.958333333328483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9" t="str">
        <f t="shared" si="86"/>
        <v>n/a</v>
      </c>
      <c r="Q1124" s="12" t="s">
        <v>8331</v>
      </c>
      <c r="R1124" s="12" t="s">
        <v>8332</v>
      </c>
      <c r="S1124" s="20">
        <f t="shared" si="87"/>
        <v>41410.703993055555</v>
      </c>
      <c r="T1124" s="16">
        <f t="shared" si="88"/>
        <v>41424.703993055555</v>
      </c>
      <c r="U1124" s="17">
        <f t="shared" si="89"/>
        <v>14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9">
        <f t="shared" si="86"/>
        <v>3.67</v>
      </c>
      <c r="Q1125" s="12" t="s">
        <v>8331</v>
      </c>
      <c r="R1125" s="12" t="s">
        <v>8332</v>
      </c>
      <c r="S1125" s="20">
        <f t="shared" si="87"/>
        <v>41718.5237037037</v>
      </c>
      <c r="T1125" s="16">
        <f t="shared" si="88"/>
        <v>41748.5237037037</v>
      </c>
      <c r="U1125" s="17">
        <f t="shared" si="89"/>
        <v>30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9">
        <f t="shared" si="86"/>
        <v>60.71</v>
      </c>
      <c r="Q1126" s="12" t="s">
        <v>8331</v>
      </c>
      <c r="R1126" s="12" t="s">
        <v>8333</v>
      </c>
      <c r="S1126" s="20">
        <f t="shared" si="87"/>
        <v>42094.667256944449</v>
      </c>
      <c r="T1126" s="16">
        <f t="shared" si="88"/>
        <v>42124.667256944449</v>
      </c>
      <c r="U1126" s="17">
        <f t="shared" si="89"/>
        <v>30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9" t="str">
        <f t="shared" si="86"/>
        <v>n/a</v>
      </c>
      <c r="Q1127" s="12" t="s">
        <v>8331</v>
      </c>
      <c r="R1127" s="12" t="s">
        <v>8333</v>
      </c>
      <c r="S1127" s="20">
        <f t="shared" si="87"/>
        <v>42212.624189814815</v>
      </c>
      <c r="T1127" s="16">
        <f t="shared" si="88"/>
        <v>42272.624189814815</v>
      </c>
      <c r="U1127" s="17">
        <f t="shared" si="89"/>
        <v>60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9">
        <f t="shared" si="86"/>
        <v>5</v>
      </c>
      <c r="Q1128" s="12" t="s">
        <v>8331</v>
      </c>
      <c r="R1128" s="12" t="s">
        <v>8333</v>
      </c>
      <c r="S1128" s="20">
        <f t="shared" si="87"/>
        <v>42535.327476851846</v>
      </c>
      <c r="T1128" s="16">
        <f t="shared" si="88"/>
        <v>42565.327476851846</v>
      </c>
      <c r="U1128" s="17">
        <f t="shared" si="89"/>
        <v>30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9">
        <f t="shared" si="86"/>
        <v>25.43</v>
      </c>
      <c r="Q1129" s="12" t="s">
        <v>8331</v>
      </c>
      <c r="R1129" s="12" t="s">
        <v>8333</v>
      </c>
      <c r="S1129" s="20">
        <f t="shared" si="87"/>
        <v>41926.854166666664</v>
      </c>
      <c r="T1129" s="16">
        <f t="shared" si="88"/>
        <v>41957.895833333328</v>
      </c>
      <c r="U1129" s="17">
        <f t="shared" si="89"/>
        <v>31.041666666664241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9">
        <f t="shared" si="86"/>
        <v>1</v>
      </c>
      <c r="Q1130" s="12" t="s">
        <v>8331</v>
      </c>
      <c r="R1130" s="12" t="s">
        <v>8333</v>
      </c>
      <c r="S1130" s="20">
        <f t="shared" si="87"/>
        <v>41828.649502314816</v>
      </c>
      <c r="T1130" s="16">
        <f t="shared" si="88"/>
        <v>41858.649502314816</v>
      </c>
      <c r="U1130" s="17">
        <f t="shared" si="89"/>
        <v>30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9">
        <f t="shared" si="86"/>
        <v>10.5</v>
      </c>
      <c r="Q1131" s="12" t="s">
        <v>8331</v>
      </c>
      <c r="R1131" s="12" t="s">
        <v>8333</v>
      </c>
      <c r="S1131" s="20">
        <f t="shared" si="87"/>
        <v>42496.264965277776</v>
      </c>
      <c r="T1131" s="16">
        <f t="shared" si="88"/>
        <v>42526.264965277776</v>
      </c>
      <c r="U1131" s="17">
        <f t="shared" si="89"/>
        <v>30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9">
        <f t="shared" si="86"/>
        <v>3.67</v>
      </c>
      <c r="Q1132" s="12" t="s">
        <v>8331</v>
      </c>
      <c r="R1132" s="12" t="s">
        <v>8333</v>
      </c>
      <c r="S1132" s="20">
        <f t="shared" si="87"/>
        <v>41908.996527777781</v>
      </c>
      <c r="T1132" s="16">
        <f t="shared" si="88"/>
        <v>41969.038194444445</v>
      </c>
      <c r="U1132" s="17">
        <f t="shared" si="89"/>
        <v>60.041666666664241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9" t="str">
        <f t="shared" si="86"/>
        <v>n/a</v>
      </c>
      <c r="Q1133" s="12" t="s">
        <v>8331</v>
      </c>
      <c r="R1133" s="12" t="s">
        <v>8333</v>
      </c>
      <c r="S1133" s="20">
        <f t="shared" si="87"/>
        <v>42332.908194444448</v>
      </c>
      <c r="T1133" s="16">
        <f t="shared" si="88"/>
        <v>42362.908194444448</v>
      </c>
      <c r="U1133" s="17">
        <f t="shared" si="89"/>
        <v>30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9">
        <f t="shared" si="86"/>
        <v>110.62</v>
      </c>
      <c r="Q1134" s="12" t="s">
        <v>8331</v>
      </c>
      <c r="R1134" s="12" t="s">
        <v>8333</v>
      </c>
      <c r="S1134" s="20">
        <f t="shared" si="87"/>
        <v>42706.115405092598</v>
      </c>
      <c r="T1134" s="16">
        <f t="shared" si="88"/>
        <v>42736.115405092598</v>
      </c>
      <c r="U1134" s="17">
        <f t="shared" si="89"/>
        <v>30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9">
        <f t="shared" si="86"/>
        <v>20</v>
      </c>
      <c r="Q1135" s="12" t="s">
        <v>8331</v>
      </c>
      <c r="R1135" s="12" t="s">
        <v>8333</v>
      </c>
      <c r="S1135" s="20">
        <f t="shared" si="87"/>
        <v>41821.407187500001</v>
      </c>
      <c r="T1135" s="16">
        <f t="shared" si="88"/>
        <v>41851.407187500001</v>
      </c>
      <c r="U1135" s="17">
        <f t="shared" si="89"/>
        <v>30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9">
        <f t="shared" si="86"/>
        <v>1</v>
      </c>
      <c r="Q1136" s="12" t="s">
        <v>8331</v>
      </c>
      <c r="R1136" s="12" t="s">
        <v>8333</v>
      </c>
      <c r="S1136" s="20">
        <f t="shared" si="87"/>
        <v>41958.285046296296</v>
      </c>
      <c r="T1136" s="16">
        <f t="shared" si="88"/>
        <v>41972.189583333333</v>
      </c>
      <c r="U1136" s="17">
        <f t="shared" si="89"/>
        <v>13.904537037036789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9">
        <f t="shared" si="86"/>
        <v>50</v>
      </c>
      <c r="Q1137" s="12" t="s">
        <v>8331</v>
      </c>
      <c r="R1137" s="12" t="s">
        <v>8333</v>
      </c>
      <c r="S1137" s="20">
        <f t="shared" si="87"/>
        <v>42558.989513888882</v>
      </c>
      <c r="T1137" s="16">
        <f t="shared" si="88"/>
        <v>42588.989513888882</v>
      </c>
      <c r="U1137" s="17">
        <f t="shared" si="89"/>
        <v>30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9">
        <f t="shared" si="86"/>
        <v>45</v>
      </c>
      <c r="Q1138" s="12" t="s">
        <v>8331</v>
      </c>
      <c r="R1138" s="12" t="s">
        <v>8333</v>
      </c>
      <c r="S1138" s="20">
        <f t="shared" si="87"/>
        <v>42327.671631944439</v>
      </c>
      <c r="T1138" s="16">
        <f t="shared" si="88"/>
        <v>42357.671631944439</v>
      </c>
      <c r="U1138" s="17">
        <f t="shared" si="89"/>
        <v>30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9">
        <f t="shared" si="86"/>
        <v>253.21</v>
      </c>
      <c r="Q1139" s="12" t="s">
        <v>8331</v>
      </c>
      <c r="R1139" s="12" t="s">
        <v>8333</v>
      </c>
      <c r="S1139" s="20">
        <f t="shared" si="87"/>
        <v>42453.819687499999</v>
      </c>
      <c r="T1139" s="16">
        <f t="shared" si="88"/>
        <v>42483.819687499999</v>
      </c>
      <c r="U1139" s="17">
        <f t="shared" si="89"/>
        <v>30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9">
        <f t="shared" si="86"/>
        <v>31.25</v>
      </c>
      <c r="Q1140" s="12" t="s">
        <v>8331</v>
      </c>
      <c r="R1140" s="12" t="s">
        <v>8333</v>
      </c>
      <c r="S1140" s="20">
        <f t="shared" si="87"/>
        <v>42736.9066087963</v>
      </c>
      <c r="T1140" s="16">
        <f t="shared" si="88"/>
        <v>42756.9066087963</v>
      </c>
      <c r="U1140" s="17">
        <f t="shared" si="89"/>
        <v>20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9">
        <f t="shared" si="86"/>
        <v>5</v>
      </c>
      <c r="Q1141" s="12" t="s">
        <v>8331</v>
      </c>
      <c r="R1141" s="12" t="s">
        <v>8333</v>
      </c>
      <c r="S1141" s="20">
        <f t="shared" si="87"/>
        <v>41975.347523148142</v>
      </c>
      <c r="T1141" s="16">
        <f t="shared" si="88"/>
        <v>42005.347523148142</v>
      </c>
      <c r="U1141" s="17">
        <f t="shared" si="89"/>
        <v>30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9" t="str">
        <f t="shared" si="86"/>
        <v>n/a</v>
      </c>
      <c r="Q1142" s="12" t="s">
        <v>8331</v>
      </c>
      <c r="R1142" s="12" t="s">
        <v>8333</v>
      </c>
      <c r="S1142" s="20">
        <f t="shared" si="87"/>
        <v>42192.462048611109</v>
      </c>
      <c r="T1142" s="16">
        <f t="shared" si="88"/>
        <v>42222.462048611109</v>
      </c>
      <c r="U1142" s="17">
        <f t="shared" si="89"/>
        <v>30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9" t="str">
        <f t="shared" si="86"/>
        <v>n/a</v>
      </c>
      <c r="Q1143" s="12" t="s">
        <v>8331</v>
      </c>
      <c r="R1143" s="12" t="s">
        <v>8333</v>
      </c>
      <c r="S1143" s="20">
        <f t="shared" si="87"/>
        <v>42164.699652777781</v>
      </c>
      <c r="T1143" s="16">
        <f t="shared" si="88"/>
        <v>42194.699652777781</v>
      </c>
      <c r="U1143" s="17">
        <f t="shared" si="89"/>
        <v>30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9" t="str">
        <f t="shared" si="86"/>
        <v>n/a</v>
      </c>
      <c r="Q1144" s="12" t="s">
        <v>8331</v>
      </c>
      <c r="R1144" s="12" t="s">
        <v>8333</v>
      </c>
      <c r="S1144" s="20">
        <f t="shared" si="87"/>
        <v>42022.006099537044</v>
      </c>
      <c r="T1144" s="16">
        <f t="shared" si="88"/>
        <v>42052.006099537044</v>
      </c>
      <c r="U1144" s="17">
        <f t="shared" si="89"/>
        <v>30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9">
        <f t="shared" si="86"/>
        <v>23.25</v>
      </c>
      <c r="Q1145" s="12" t="s">
        <v>8331</v>
      </c>
      <c r="R1145" s="12" t="s">
        <v>8333</v>
      </c>
      <c r="S1145" s="20">
        <f t="shared" si="87"/>
        <v>42325.19358796296</v>
      </c>
      <c r="T1145" s="16">
        <f t="shared" si="88"/>
        <v>42355.19358796296</v>
      </c>
      <c r="U1145" s="17">
        <f t="shared" si="89"/>
        <v>30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9" t="str">
        <f t="shared" si="86"/>
        <v>n/a</v>
      </c>
      <c r="Q1146" s="12" t="s">
        <v>8334</v>
      </c>
      <c r="R1146" s="12" t="s">
        <v>8335</v>
      </c>
      <c r="S1146" s="20">
        <f t="shared" si="87"/>
        <v>42093.181944444441</v>
      </c>
      <c r="T1146" s="16">
        <f t="shared" si="88"/>
        <v>42123.181944444441</v>
      </c>
      <c r="U1146" s="17">
        <f t="shared" si="89"/>
        <v>30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9">
        <f t="shared" si="86"/>
        <v>100</v>
      </c>
      <c r="Q1147" s="12" t="s">
        <v>8334</v>
      </c>
      <c r="R1147" s="12" t="s">
        <v>8335</v>
      </c>
      <c r="S1147" s="20">
        <f t="shared" si="87"/>
        <v>41854.747592592597</v>
      </c>
      <c r="T1147" s="16">
        <f t="shared" si="88"/>
        <v>41914.747592592597</v>
      </c>
      <c r="U1147" s="17">
        <f t="shared" si="89"/>
        <v>60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9">
        <f t="shared" si="86"/>
        <v>44.17</v>
      </c>
      <c r="Q1148" s="12" t="s">
        <v>8334</v>
      </c>
      <c r="R1148" s="12" t="s">
        <v>8335</v>
      </c>
      <c r="S1148" s="20">
        <f t="shared" si="87"/>
        <v>41723.9533912037</v>
      </c>
      <c r="T1148" s="16">
        <f t="shared" si="88"/>
        <v>41761.9533912037</v>
      </c>
      <c r="U1148" s="17">
        <f t="shared" si="89"/>
        <v>38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9" t="str">
        <f t="shared" si="86"/>
        <v>n/a</v>
      </c>
      <c r="Q1149" s="12" t="s">
        <v>8334</v>
      </c>
      <c r="R1149" s="12" t="s">
        <v>8335</v>
      </c>
      <c r="S1149" s="20">
        <f t="shared" si="87"/>
        <v>41871.972025462965</v>
      </c>
      <c r="T1149" s="16">
        <f t="shared" si="88"/>
        <v>41931.972025462965</v>
      </c>
      <c r="U1149" s="17">
        <f t="shared" si="89"/>
        <v>60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9">
        <f t="shared" si="86"/>
        <v>24.33</v>
      </c>
      <c r="Q1150" s="12" t="s">
        <v>8334</v>
      </c>
      <c r="R1150" s="12" t="s">
        <v>8335</v>
      </c>
      <c r="S1150" s="20">
        <f t="shared" si="87"/>
        <v>42675.171076388884</v>
      </c>
      <c r="T1150" s="16">
        <f t="shared" si="88"/>
        <v>42705.212743055556</v>
      </c>
      <c r="U1150" s="17">
        <f t="shared" si="89"/>
        <v>30.041666666671517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9">
        <f t="shared" si="86"/>
        <v>37.5</v>
      </c>
      <c r="Q1151" s="12" t="s">
        <v>8334</v>
      </c>
      <c r="R1151" s="12" t="s">
        <v>8335</v>
      </c>
      <c r="S1151" s="20">
        <f t="shared" si="87"/>
        <v>42507.71025462963</v>
      </c>
      <c r="T1151" s="16">
        <f t="shared" si="88"/>
        <v>42537.71025462963</v>
      </c>
      <c r="U1151" s="17">
        <f t="shared" si="89"/>
        <v>30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9">
        <f t="shared" si="86"/>
        <v>42</v>
      </c>
      <c r="Q1152" s="12" t="s">
        <v>8334</v>
      </c>
      <c r="R1152" s="12" t="s">
        <v>8335</v>
      </c>
      <c r="S1152" s="20">
        <f t="shared" si="87"/>
        <v>42317.954571759255</v>
      </c>
      <c r="T1152" s="16">
        <f t="shared" si="88"/>
        <v>42377.954571759255</v>
      </c>
      <c r="U1152" s="17">
        <f t="shared" si="89"/>
        <v>60</v>
      </c>
    </row>
    <row r="1153" spans="1:21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9" t="str">
        <f t="shared" si="86"/>
        <v>n/a</v>
      </c>
      <c r="Q1153" s="12" t="s">
        <v>8334</v>
      </c>
      <c r="R1153" s="12" t="s">
        <v>8335</v>
      </c>
      <c r="S1153" s="20">
        <f t="shared" si="87"/>
        <v>42224.102581018517</v>
      </c>
      <c r="T1153" s="16">
        <f t="shared" si="88"/>
        <v>42254.102581018517</v>
      </c>
      <c r="U1153" s="17">
        <f t="shared" si="89"/>
        <v>30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9">
        <f t="shared" si="86"/>
        <v>60.73</v>
      </c>
      <c r="Q1154" s="12" t="s">
        <v>8334</v>
      </c>
      <c r="R1154" s="12" t="s">
        <v>8335</v>
      </c>
      <c r="S1154" s="20">
        <f t="shared" si="87"/>
        <v>42109.709629629629</v>
      </c>
      <c r="T1154" s="16">
        <f t="shared" si="88"/>
        <v>42139.709629629629</v>
      </c>
      <c r="U1154" s="17">
        <f t="shared" si="89"/>
        <v>30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 xml:space="preserve"> ROUND(E1155/D1155*100,0)</f>
        <v>1</v>
      </c>
      <c r="P1155" s="9">
        <f t="shared" ref="P1155:P1218" si="91">IFERROR(ROUND(E1155/L1155,2),"n/a")</f>
        <v>50</v>
      </c>
      <c r="Q1155" s="12" t="s">
        <v>8334</v>
      </c>
      <c r="R1155" s="12" t="s">
        <v>8335</v>
      </c>
      <c r="S1155" s="20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 s="17">
        <f t="shared" ref="U1155:U1218" si="94">T1155-S1155</f>
        <v>30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9">
        <f t="shared" si="91"/>
        <v>108.33</v>
      </c>
      <c r="Q1156" s="12" t="s">
        <v>8334</v>
      </c>
      <c r="R1156" s="12" t="s">
        <v>8335</v>
      </c>
      <c r="S1156" s="20">
        <f t="shared" si="92"/>
        <v>42223.108865740738</v>
      </c>
      <c r="T1156" s="16">
        <f t="shared" si="93"/>
        <v>42253.108865740738</v>
      </c>
      <c r="U1156" s="17">
        <f t="shared" si="94"/>
        <v>30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9">
        <f t="shared" si="91"/>
        <v>23.5</v>
      </c>
      <c r="Q1157" s="12" t="s">
        <v>8334</v>
      </c>
      <c r="R1157" s="12" t="s">
        <v>8335</v>
      </c>
      <c r="S1157" s="20">
        <f t="shared" si="92"/>
        <v>41835.763981481483</v>
      </c>
      <c r="T1157" s="16">
        <f t="shared" si="93"/>
        <v>41865.763981481483</v>
      </c>
      <c r="U1157" s="17">
        <f t="shared" si="94"/>
        <v>30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9" t="str">
        <f t="shared" si="91"/>
        <v>n/a</v>
      </c>
      <c r="Q1158" s="12" t="s">
        <v>8334</v>
      </c>
      <c r="R1158" s="12" t="s">
        <v>8335</v>
      </c>
      <c r="S1158" s="20">
        <f t="shared" si="92"/>
        <v>42029.07131944444</v>
      </c>
      <c r="T1158" s="16">
        <f t="shared" si="93"/>
        <v>42059.07131944444</v>
      </c>
      <c r="U1158" s="17">
        <f t="shared" si="94"/>
        <v>30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9">
        <f t="shared" si="91"/>
        <v>50.33</v>
      </c>
      <c r="Q1159" s="12" t="s">
        <v>8334</v>
      </c>
      <c r="R1159" s="12" t="s">
        <v>8335</v>
      </c>
      <c r="S1159" s="20">
        <f t="shared" si="92"/>
        <v>41918.628240740742</v>
      </c>
      <c r="T1159" s="16">
        <f t="shared" si="93"/>
        <v>41978.669907407413</v>
      </c>
      <c r="U1159" s="17">
        <f t="shared" si="94"/>
        <v>60.041666666671517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9">
        <f t="shared" si="91"/>
        <v>11.67</v>
      </c>
      <c r="Q1160" s="12" t="s">
        <v>8334</v>
      </c>
      <c r="R1160" s="12" t="s">
        <v>8335</v>
      </c>
      <c r="S1160" s="20">
        <f t="shared" si="92"/>
        <v>41952.09175925926</v>
      </c>
      <c r="T1160" s="16">
        <f t="shared" si="93"/>
        <v>41982.09175925926</v>
      </c>
      <c r="U1160" s="17">
        <f t="shared" si="94"/>
        <v>30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9" t="str">
        <f t="shared" si="91"/>
        <v>n/a</v>
      </c>
      <c r="Q1161" s="12" t="s">
        <v>8334</v>
      </c>
      <c r="R1161" s="12" t="s">
        <v>8335</v>
      </c>
      <c r="S1161" s="20">
        <f t="shared" si="92"/>
        <v>42154.726446759261</v>
      </c>
      <c r="T1161" s="16">
        <f t="shared" si="93"/>
        <v>42185.65625</v>
      </c>
      <c r="U1161" s="17">
        <f t="shared" si="94"/>
        <v>30.929803240738693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9">
        <f t="shared" si="91"/>
        <v>60.79</v>
      </c>
      <c r="Q1162" s="12" t="s">
        <v>8334</v>
      </c>
      <c r="R1162" s="12" t="s">
        <v>8335</v>
      </c>
      <c r="S1162" s="20">
        <f t="shared" si="92"/>
        <v>42061.154930555553</v>
      </c>
      <c r="T1162" s="16">
        <f t="shared" si="93"/>
        <v>42091.113263888896</v>
      </c>
      <c r="U1162" s="17">
        <f t="shared" si="94"/>
        <v>29.958333333343035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9" t="str">
        <f t="shared" si="91"/>
        <v>n/a</v>
      </c>
      <c r="Q1163" s="12" t="s">
        <v>8334</v>
      </c>
      <c r="R1163" s="12" t="s">
        <v>8335</v>
      </c>
      <c r="S1163" s="20">
        <f t="shared" si="92"/>
        <v>42122.629502314812</v>
      </c>
      <c r="T1163" s="16">
        <f t="shared" si="93"/>
        <v>42143.629502314812</v>
      </c>
      <c r="U1163" s="17">
        <f t="shared" si="94"/>
        <v>21</v>
      </c>
    </row>
    <row r="1164" spans="1:21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9">
        <f t="shared" si="91"/>
        <v>17.5</v>
      </c>
      <c r="Q1164" s="12" t="s">
        <v>8334</v>
      </c>
      <c r="R1164" s="12" t="s">
        <v>8335</v>
      </c>
      <c r="S1164" s="20">
        <f t="shared" si="92"/>
        <v>41876.683611111112</v>
      </c>
      <c r="T1164" s="16">
        <f t="shared" si="93"/>
        <v>41907.683611111112</v>
      </c>
      <c r="U1164" s="17">
        <f t="shared" si="94"/>
        <v>31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9" t="str">
        <f t="shared" si="91"/>
        <v>n/a</v>
      </c>
      <c r="Q1165" s="12" t="s">
        <v>8334</v>
      </c>
      <c r="R1165" s="12" t="s">
        <v>8335</v>
      </c>
      <c r="S1165" s="20">
        <f t="shared" si="92"/>
        <v>41830.723611111112</v>
      </c>
      <c r="T1165" s="16">
        <f t="shared" si="93"/>
        <v>41860.723611111112</v>
      </c>
      <c r="U1165" s="17">
        <f t="shared" si="94"/>
        <v>30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9" t="str">
        <f t="shared" si="91"/>
        <v>n/a</v>
      </c>
      <c r="Q1166" s="12" t="s">
        <v>8334</v>
      </c>
      <c r="R1166" s="12" t="s">
        <v>8335</v>
      </c>
      <c r="S1166" s="20">
        <f t="shared" si="92"/>
        <v>42509.724328703705</v>
      </c>
      <c r="T1166" s="16">
        <f t="shared" si="93"/>
        <v>42539.724328703705</v>
      </c>
      <c r="U1166" s="17">
        <f t="shared" si="94"/>
        <v>30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9">
        <f t="shared" si="91"/>
        <v>82.82</v>
      </c>
      <c r="Q1167" s="12" t="s">
        <v>8334</v>
      </c>
      <c r="R1167" s="12" t="s">
        <v>8335</v>
      </c>
      <c r="S1167" s="20">
        <f t="shared" si="92"/>
        <v>41792.214467592588</v>
      </c>
      <c r="T1167" s="16">
        <f t="shared" si="93"/>
        <v>41826.214467592588</v>
      </c>
      <c r="U1167" s="17">
        <f t="shared" si="94"/>
        <v>34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9">
        <f t="shared" si="91"/>
        <v>358.88</v>
      </c>
      <c r="Q1168" s="12" t="s">
        <v>8334</v>
      </c>
      <c r="R1168" s="12" t="s">
        <v>8335</v>
      </c>
      <c r="S1168" s="20">
        <f t="shared" si="92"/>
        <v>42150.485439814816</v>
      </c>
      <c r="T1168" s="16">
        <f t="shared" si="93"/>
        <v>42181.166666666672</v>
      </c>
      <c r="U1168" s="17">
        <f t="shared" si="94"/>
        <v>30.681226851855172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9">
        <f t="shared" si="91"/>
        <v>61.19</v>
      </c>
      <c r="Q1169" s="12" t="s">
        <v>8334</v>
      </c>
      <c r="R1169" s="12" t="s">
        <v>8335</v>
      </c>
      <c r="S1169" s="20">
        <f t="shared" si="92"/>
        <v>41863.734895833331</v>
      </c>
      <c r="T1169" s="16">
        <f t="shared" si="93"/>
        <v>41894.734895833331</v>
      </c>
      <c r="U1169" s="17">
        <f t="shared" si="94"/>
        <v>31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9">
        <f t="shared" si="91"/>
        <v>340</v>
      </c>
      <c r="Q1170" s="12" t="s">
        <v>8334</v>
      </c>
      <c r="R1170" s="12" t="s">
        <v>8335</v>
      </c>
      <c r="S1170" s="20">
        <f t="shared" si="92"/>
        <v>42605.053993055553</v>
      </c>
      <c r="T1170" s="16">
        <f t="shared" si="93"/>
        <v>42635.053993055553</v>
      </c>
      <c r="U1170" s="17">
        <f t="shared" si="94"/>
        <v>30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9">
        <f t="shared" si="91"/>
        <v>5.67</v>
      </c>
      <c r="Q1171" s="12" t="s">
        <v>8334</v>
      </c>
      <c r="R1171" s="12" t="s">
        <v>8335</v>
      </c>
      <c r="S1171" s="20">
        <f t="shared" si="92"/>
        <v>42027.353738425925</v>
      </c>
      <c r="T1171" s="16">
        <f t="shared" si="93"/>
        <v>42057.353738425925</v>
      </c>
      <c r="U1171" s="17">
        <f t="shared" si="94"/>
        <v>30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9">
        <f t="shared" si="91"/>
        <v>50</v>
      </c>
      <c r="Q1172" s="12" t="s">
        <v>8334</v>
      </c>
      <c r="R1172" s="12" t="s">
        <v>8335</v>
      </c>
      <c r="S1172" s="20">
        <f t="shared" si="92"/>
        <v>42124.893182870372</v>
      </c>
      <c r="T1172" s="16">
        <f t="shared" si="93"/>
        <v>42154.893182870372</v>
      </c>
      <c r="U1172" s="17">
        <f t="shared" si="94"/>
        <v>30</v>
      </c>
    </row>
    <row r="1173" spans="1:21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9">
        <f t="shared" si="91"/>
        <v>25</v>
      </c>
      <c r="Q1173" s="12" t="s">
        <v>8334</v>
      </c>
      <c r="R1173" s="12" t="s">
        <v>8335</v>
      </c>
      <c r="S1173" s="20">
        <f t="shared" si="92"/>
        <v>41938.804710648146</v>
      </c>
      <c r="T1173" s="16">
        <f t="shared" si="93"/>
        <v>41956.846377314811</v>
      </c>
      <c r="U1173" s="17">
        <f t="shared" si="94"/>
        <v>18.041666666664241</v>
      </c>
    </row>
    <row r="1174" spans="1:21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9" t="str">
        <f t="shared" si="91"/>
        <v>n/a</v>
      </c>
      <c r="Q1174" s="12" t="s">
        <v>8334</v>
      </c>
      <c r="R1174" s="12" t="s">
        <v>8335</v>
      </c>
      <c r="S1174" s="20">
        <f t="shared" si="92"/>
        <v>41841.682314814818</v>
      </c>
      <c r="T1174" s="16">
        <f t="shared" si="93"/>
        <v>41871.682314814818</v>
      </c>
      <c r="U1174" s="17">
        <f t="shared" si="94"/>
        <v>30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9">
        <f t="shared" si="91"/>
        <v>30</v>
      </c>
      <c r="Q1175" s="12" t="s">
        <v>8334</v>
      </c>
      <c r="R1175" s="12" t="s">
        <v>8335</v>
      </c>
      <c r="S1175" s="20">
        <f t="shared" si="92"/>
        <v>42184.185844907406</v>
      </c>
      <c r="T1175" s="16">
        <f t="shared" si="93"/>
        <v>42219.185844907406</v>
      </c>
      <c r="U1175" s="17">
        <f t="shared" si="94"/>
        <v>35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9">
        <f t="shared" si="91"/>
        <v>46.63</v>
      </c>
      <c r="Q1176" s="12" t="s">
        <v>8334</v>
      </c>
      <c r="R1176" s="12" t="s">
        <v>8335</v>
      </c>
      <c r="S1176" s="20">
        <f t="shared" si="92"/>
        <v>42468.84174768519</v>
      </c>
      <c r="T1176" s="16">
        <f t="shared" si="93"/>
        <v>42498.84174768519</v>
      </c>
      <c r="U1176" s="17">
        <f t="shared" si="94"/>
        <v>30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9">
        <f t="shared" si="91"/>
        <v>65</v>
      </c>
      <c r="Q1177" s="12" t="s">
        <v>8334</v>
      </c>
      <c r="R1177" s="12" t="s">
        <v>8335</v>
      </c>
      <c r="S1177" s="20">
        <f t="shared" si="92"/>
        <v>42170.728460648148</v>
      </c>
      <c r="T1177" s="16">
        <f t="shared" si="93"/>
        <v>42200.728460648148</v>
      </c>
      <c r="U1177" s="17">
        <f t="shared" si="94"/>
        <v>30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9">
        <f t="shared" si="91"/>
        <v>10</v>
      </c>
      <c r="Q1178" s="12" t="s">
        <v>8334</v>
      </c>
      <c r="R1178" s="12" t="s">
        <v>8335</v>
      </c>
      <c r="S1178" s="20">
        <f t="shared" si="92"/>
        <v>42746.019652777773</v>
      </c>
      <c r="T1178" s="16">
        <f t="shared" si="93"/>
        <v>42800.541666666672</v>
      </c>
      <c r="U1178" s="17">
        <f t="shared" si="94"/>
        <v>54.522013888898073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9" t="str">
        <f t="shared" si="91"/>
        <v>n/a</v>
      </c>
      <c r="Q1179" s="12" t="s">
        <v>8334</v>
      </c>
      <c r="R1179" s="12" t="s">
        <v>8335</v>
      </c>
      <c r="S1179" s="20">
        <f t="shared" si="92"/>
        <v>41897.660833333335</v>
      </c>
      <c r="T1179" s="16">
        <f t="shared" si="93"/>
        <v>41927.660833333335</v>
      </c>
      <c r="U1179" s="17">
        <f t="shared" si="94"/>
        <v>30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9">
        <f t="shared" si="91"/>
        <v>5</v>
      </c>
      <c r="Q1180" s="12" t="s">
        <v>8334</v>
      </c>
      <c r="R1180" s="12" t="s">
        <v>8335</v>
      </c>
      <c r="S1180" s="20">
        <f t="shared" si="92"/>
        <v>41837.905694444446</v>
      </c>
      <c r="T1180" s="16">
        <f t="shared" si="93"/>
        <v>41867.905694444446</v>
      </c>
      <c r="U1180" s="17">
        <f t="shared" si="94"/>
        <v>30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9">
        <f t="shared" si="91"/>
        <v>640</v>
      </c>
      <c r="Q1181" s="12" t="s">
        <v>8334</v>
      </c>
      <c r="R1181" s="12" t="s">
        <v>8335</v>
      </c>
      <c r="S1181" s="20">
        <f t="shared" si="92"/>
        <v>42275.720219907409</v>
      </c>
      <c r="T1181" s="16">
        <f t="shared" si="93"/>
        <v>42305.720219907409</v>
      </c>
      <c r="U1181" s="17">
        <f t="shared" si="94"/>
        <v>30</v>
      </c>
    </row>
    <row r="1182" spans="1:21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9">
        <f t="shared" si="91"/>
        <v>69.12</v>
      </c>
      <c r="Q1182" s="12" t="s">
        <v>8334</v>
      </c>
      <c r="R1182" s="12" t="s">
        <v>8335</v>
      </c>
      <c r="S1182" s="20">
        <f t="shared" si="92"/>
        <v>41781.806875000002</v>
      </c>
      <c r="T1182" s="16">
        <f t="shared" si="93"/>
        <v>41818.806875000002</v>
      </c>
      <c r="U1182" s="17">
        <f t="shared" si="94"/>
        <v>37</v>
      </c>
    </row>
    <row r="1183" spans="1:21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9">
        <f t="shared" si="91"/>
        <v>1.33</v>
      </c>
      <c r="Q1183" s="12" t="s">
        <v>8334</v>
      </c>
      <c r="R1183" s="12" t="s">
        <v>8335</v>
      </c>
      <c r="S1183" s="20">
        <f t="shared" si="92"/>
        <v>42034.339363425926</v>
      </c>
      <c r="T1183" s="16">
        <f t="shared" si="93"/>
        <v>42064.339363425926</v>
      </c>
      <c r="U1183" s="17">
        <f t="shared" si="94"/>
        <v>30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9">
        <f t="shared" si="91"/>
        <v>10.5</v>
      </c>
      <c r="Q1184" s="12" t="s">
        <v>8334</v>
      </c>
      <c r="R1184" s="12" t="s">
        <v>8335</v>
      </c>
      <c r="S1184" s="20">
        <f t="shared" si="92"/>
        <v>42728.827407407407</v>
      </c>
      <c r="T1184" s="16">
        <f t="shared" si="93"/>
        <v>42747.695833333331</v>
      </c>
      <c r="U1184" s="17">
        <f t="shared" si="94"/>
        <v>18.868425925924385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9">
        <f t="shared" si="91"/>
        <v>33.33</v>
      </c>
      <c r="Q1185" s="12" t="s">
        <v>8334</v>
      </c>
      <c r="R1185" s="12" t="s">
        <v>8335</v>
      </c>
      <c r="S1185" s="20">
        <f t="shared" si="92"/>
        <v>42656.86137731481</v>
      </c>
      <c r="T1185" s="16">
        <f t="shared" si="93"/>
        <v>42676.165972222225</v>
      </c>
      <c r="U1185" s="17">
        <f t="shared" si="94"/>
        <v>19.304594907414867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9">
        <f t="shared" si="91"/>
        <v>61.56</v>
      </c>
      <c r="Q1186" s="12" t="s">
        <v>8336</v>
      </c>
      <c r="R1186" s="12" t="s">
        <v>8337</v>
      </c>
      <c r="S1186" s="20">
        <f t="shared" si="92"/>
        <v>42741.599664351852</v>
      </c>
      <c r="T1186" s="16">
        <f t="shared" si="93"/>
        <v>42772.599664351852</v>
      </c>
      <c r="U1186" s="17">
        <f t="shared" si="94"/>
        <v>31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9">
        <f t="shared" si="91"/>
        <v>118.74</v>
      </c>
      <c r="Q1187" s="12" t="s">
        <v>8336</v>
      </c>
      <c r="R1187" s="12" t="s">
        <v>8337</v>
      </c>
      <c r="S1187" s="20">
        <f t="shared" si="92"/>
        <v>42130.865150462967</v>
      </c>
      <c r="T1187" s="16">
        <f t="shared" si="93"/>
        <v>42163.166666666672</v>
      </c>
      <c r="U1187" s="17">
        <f t="shared" si="94"/>
        <v>32.301516203704523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9">
        <f t="shared" si="91"/>
        <v>65.08</v>
      </c>
      <c r="Q1188" s="12" t="s">
        <v>8336</v>
      </c>
      <c r="R1188" s="12" t="s">
        <v>8337</v>
      </c>
      <c r="S1188" s="20">
        <f t="shared" si="92"/>
        <v>42123.86336805555</v>
      </c>
      <c r="T1188" s="16">
        <f t="shared" si="93"/>
        <v>42156.945833333331</v>
      </c>
      <c r="U1188" s="17">
        <f t="shared" si="94"/>
        <v>33.082465277781012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9">
        <f t="shared" si="91"/>
        <v>130.16</v>
      </c>
      <c r="Q1189" s="12" t="s">
        <v>8336</v>
      </c>
      <c r="R1189" s="12" t="s">
        <v>8337</v>
      </c>
      <c r="S1189" s="20">
        <f t="shared" si="92"/>
        <v>42109.894942129627</v>
      </c>
      <c r="T1189" s="16">
        <f t="shared" si="93"/>
        <v>42141.75</v>
      </c>
      <c r="U1189" s="17">
        <f t="shared" si="94"/>
        <v>31.855057870372548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9">
        <f t="shared" si="91"/>
        <v>37.78</v>
      </c>
      <c r="Q1190" s="12" t="s">
        <v>8336</v>
      </c>
      <c r="R1190" s="12" t="s">
        <v>8337</v>
      </c>
      <c r="S1190" s="20">
        <f t="shared" si="92"/>
        <v>42711.700694444444</v>
      </c>
      <c r="T1190" s="16">
        <f t="shared" si="93"/>
        <v>42732.700694444444</v>
      </c>
      <c r="U1190" s="17">
        <f t="shared" si="94"/>
        <v>21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9">
        <f t="shared" si="91"/>
        <v>112.79</v>
      </c>
      <c r="Q1191" s="12" t="s">
        <v>8336</v>
      </c>
      <c r="R1191" s="12" t="s">
        <v>8337</v>
      </c>
      <c r="S1191" s="20">
        <f t="shared" si="92"/>
        <v>42529.979108796295</v>
      </c>
      <c r="T1191" s="16">
        <f t="shared" si="93"/>
        <v>42550.979108796295</v>
      </c>
      <c r="U1191" s="17">
        <f t="shared" si="94"/>
        <v>21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9">
        <f t="shared" si="91"/>
        <v>51.92</v>
      </c>
      <c r="Q1192" s="12" t="s">
        <v>8336</v>
      </c>
      <c r="R1192" s="12" t="s">
        <v>8337</v>
      </c>
      <c r="S1192" s="20">
        <f t="shared" si="92"/>
        <v>41852.665798611109</v>
      </c>
      <c r="T1192" s="16">
        <f t="shared" si="93"/>
        <v>41882.665798611109</v>
      </c>
      <c r="U1192" s="17">
        <f t="shared" si="94"/>
        <v>30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9">
        <f t="shared" si="91"/>
        <v>89.24</v>
      </c>
      <c r="Q1193" s="12" t="s">
        <v>8336</v>
      </c>
      <c r="R1193" s="12" t="s">
        <v>8337</v>
      </c>
      <c r="S1193" s="20">
        <f t="shared" si="92"/>
        <v>42419.603703703702</v>
      </c>
      <c r="T1193" s="16">
        <f t="shared" si="93"/>
        <v>42449.562037037031</v>
      </c>
      <c r="U1193" s="17">
        <f t="shared" si="94"/>
        <v>29.958333333328483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9">
        <f t="shared" si="91"/>
        <v>19.329999999999998</v>
      </c>
      <c r="Q1194" s="12" t="s">
        <v>8336</v>
      </c>
      <c r="R1194" s="12" t="s">
        <v>8337</v>
      </c>
      <c r="S1194" s="20">
        <f t="shared" si="92"/>
        <v>42747.506689814814</v>
      </c>
      <c r="T1194" s="16">
        <f t="shared" si="93"/>
        <v>42777.506689814814</v>
      </c>
      <c r="U1194" s="17">
        <f t="shared" si="94"/>
        <v>30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9">
        <f t="shared" si="91"/>
        <v>79.97</v>
      </c>
      <c r="Q1195" s="12" t="s">
        <v>8336</v>
      </c>
      <c r="R1195" s="12" t="s">
        <v>8337</v>
      </c>
      <c r="S1195" s="20">
        <f t="shared" si="92"/>
        <v>42409.776076388895</v>
      </c>
      <c r="T1195" s="16">
        <f t="shared" si="93"/>
        <v>42469.734409722223</v>
      </c>
      <c r="U1195" s="17">
        <f t="shared" si="94"/>
        <v>59.958333333328483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9">
        <f t="shared" si="91"/>
        <v>56.41</v>
      </c>
      <c r="Q1196" s="12" t="s">
        <v>8336</v>
      </c>
      <c r="R1196" s="12" t="s">
        <v>8337</v>
      </c>
      <c r="S1196" s="20">
        <f t="shared" si="92"/>
        <v>42072.488182870366</v>
      </c>
      <c r="T1196" s="16">
        <f t="shared" si="93"/>
        <v>42102.488182870366</v>
      </c>
      <c r="U1196" s="17">
        <f t="shared" si="94"/>
        <v>30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9">
        <f t="shared" si="91"/>
        <v>79.41</v>
      </c>
      <c r="Q1197" s="12" t="s">
        <v>8336</v>
      </c>
      <c r="R1197" s="12" t="s">
        <v>8337</v>
      </c>
      <c r="S1197" s="20">
        <f t="shared" si="92"/>
        <v>42298.34783564815</v>
      </c>
      <c r="T1197" s="16">
        <f t="shared" si="93"/>
        <v>42358.375</v>
      </c>
      <c r="U1197" s="17">
        <f t="shared" si="94"/>
        <v>60.027164351849933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9">
        <f t="shared" si="91"/>
        <v>76.44</v>
      </c>
      <c r="Q1198" s="12" t="s">
        <v>8336</v>
      </c>
      <c r="R1198" s="12" t="s">
        <v>8337</v>
      </c>
      <c r="S1198" s="20">
        <f t="shared" si="92"/>
        <v>42326.818738425922</v>
      </c>
      <c r="T1198" s="16">
        <f t="shared" si="93"/>
        <v>42356.818738425922</v>
      </c>
      <c r="U1198" s="17">
        <f t="shared" si="94"/>
        <v>30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9">
        <f t="shared" si="91"/>
        <v>121</v>
      </c>
      <c r="Q1199" s="12" t="s">
        <v>8336</v>
      </c>
      <c r="R1199" s="12" t="s">
        <v>8337</v>
      </c>
      <c r="S1199" s="20">
        <f t="shared" si="92"/>
        <v>42503.66474537037</v>
      </c>
      <c r="T1199" s="16">
        <f t="shared" si="93"/>
        <v>42534.249305555553</v>
      </c>
      <c r="U1199" s="17">
        <f t="shared" si="94"/>
        <v>30.584560185183364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9">
        <f t="shared" si="91"/>
        <v>54.62</v>
      </c>
      <c r="Q1200" s="12" t="s">
        <v>8336</v>
      </c>
      <c r="R1200" s="12" t="s">
        <v>8337</v>
      </c>
      <c r="S1200" s="20">
        <f t="shared" si="92"/>
        <v>42333.619050925925</v>
      </c>
      <c r="T1200" s="16">
        <f t="shared" si="93"/>
        <v>42369.125</v>
      </c>
      <c r="U1200" s="17">
        <f t="shared" si="94"/>
        <v>35.505949074075033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9">
        <f t="shared" si="91"/>
        <v>299.22000000000003</v>
      </c>
      <c r="Q1201" s="12" t="s">
        <v>8336</v>
      </c>
      <c r="R1201" s="12" t="s">
        <v>8337</v>
      </c>
      <c r="S1201" s="20">
        <f t="shared" si="92"/>
        <v>42161.770833333328</v>
      </c>
      <c r="T1201" s="16">
        <f t="shared" si="93"/>
        <v>42193.770833333328</v>
      </c>
      <c r="U1201" s="17">
        <f t="shared" si="94"/>
        <v>32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9">
        <f t="shared" si="91"/>
        <v>58.53</v>
      </c>
      <c r="Q1202" s="12" t="s">
        <v>8336</v>
      </c>
      <c r="R1202" s="12" t="s">
        <v>8337</v>
      </c>
      <c r="S1202" s="20">
        <f t="shared" si="92"/>
        <v>42089.477500000001</v>
      </c>
      <c r="T1202" s="16">
        <f t="shared" si="93"/>
        <v>42110.477500000001</v>
      </c>
      <c r="U1202" s="17">
        <f t="shared" si="94"/>
        <v>21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9">
        <f t="shared" si="91"/>
        <v>55.37</v>
      </c>
      <c r="Q1203" s="12" t="s">
        <v>8336</v>
      </c>
      <c r="R1203" s="12" t="s">
        <v>8337</v>
      </c>
      <c r="S1203" s="20">
        <f t="shared" si="92"/>
        <v>42536.60701388889</v>
      </c>
      <c r="T1203" s="16">
        <f t="shared" si="93"/>
        <v>42566.60701388889</v>
      </c>
      <c r="U1203" s="17">
        <f t="shared" si="94"/>
        <v>30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9">
        <f t="shared" si="91"/>
        <v>183.8</v>
      </c>
      <c r="Q1204" s="12" t="s">
        <v>8336</v>
      </c>
      <c r="R1204" s="12" t="s">
        <v>8337</v>
      </c>
      <c r="S1204" s="20">
        <f t="shared" si="92"/>
        <v>42152.288819444439</v>
      </c>
      <c r="T1204" s="16">
        <f t="shared" si="93"/>
        <v>42182.288819444439</v>
      </c>
      <c r="U1204" s="17">
        <f t="shared" si="94"/>
        <v>30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9">
        <f t="shared" si="91"/>
        <v>165.35</v>
      </c>
      <c r="Q1205" s="12" t="s">
        <v>8336</v>
      </c>
      <c r="R1205" s="12" t="s">
        <v>8337</v>
      </c>
      <c r="S1205" s="20">
        <f t="shared" si="92"/>
        <v>42125.614895833336</v>
      </c>
      <c r="T1205" s="16">
        <f t="shared" si="93"/>
        <v>42155.614895833336</v>
      </c>
      <c r="U1205" s="17">
        <f t="shared" si="94"/>
        <v>30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9">
        <f t="shared" si="91"/>
        <v>234.79</v>
      </c>
      <c r="Q1206" s="12" t="s">
        <v>8336</v>
      </c>
      <c r="R1206" s="12" t="s">
        <v>8337</v>
      </c>
      <c r="S1206" s="20">
        <f t="shared" si="92"/>
        <v>42297.748067129629</v>
      </c>
      <c r="T1206" s="16">
        <f t="shared" si="93"/>
        <v>42342.208333333328</v>
      </c>
      <c r="U1206" s="17">
        <f t="shared" si="94"/>
        <v>44.460266203699575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9">
        <f t="shared" si="91"/>
        <v>211.48</v>
      </c>
      <c r="Q1207" s="12" t="s">
        <v>8336</v>
      </c>
      <c r="R1207" s="12" t="s">
        <v>8337</v>
      </c>
      <c r="S1207" s="20">
        <f t="shared" si="92"/>
        <v>42138.506377314814</v>
      </c>
      <c r="T1207" s="16">
        <f t="shared" si="93"/>
        <v>42168.506377314814</v>
      </c>
      <c r="U1207" s="17">
        <f t="shared" si="94"/>
        <v>30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9">
        <f t="shared" si="91"/>
        <v>32.340000000000003</v>
      </c>
      <c r="Q1208" s="12" t="s">
        <v>8336</v>
      </c>
      <c r="R1208" s="12" t="s">
        <v>8337</v>
      </c>
      <c r="S1208" s="20">
        <f t="shared" si="92"/>
        <v>42772.776076388895</v>
      </c>
      <c r="T1208" s="16">
        <f t="shared" si="93"/>
        <v>42805.561805555553</v>
      </c>
      <c r="U1208" s="17">
        <f t="shared" si="94"/>
        <v>32.785729166658712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9">
        <f t="shared" si="91"/>
        <v>123.38</v>
      </c>
      <c r="Q1209" s="12" t="s">
        <v>8336</v>
      </c>
      <c r="R1209" s="12" t="s">
        <v>8337</v>
      </c>
      <c r="S1209" s="20">
        <f t="shared" si="92"/>
        <v>42430.430243055554</v>
      </c>
      <c r="T1209" s="16">
        <f t="shared" si="93"/>
        <v>42460.416666666672</v>
      </c>
      <c r="U1209" s="17">
        <f t="shared" si="94"/>
        <v>29.986423611117061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9">
        <f t="shared" si="91"/>
        <v>207.07</v>
      </c>
      <c r="Q1210" s="12" t="s">
        <v>8336</v>
      </c>
      <c r="R1210" s="12" t="s">
        <v>8337</v>
      </c>
      <c r="S1210" s="20">
        <f t="shared" si="92"/>
        <v>42423.709074074075</v>
      </c>
      <c r="T1210" s="16">
        <f t="shared" si="93"/>
        <v>42453.667407407411</v>
      </c>
      <c r="U1210" s="17">
        <f t="shared" si="94"/>
        <v>29.958333333335759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9">
        <f t="shared" si="91"/>
        <v>138.26</v>
      </c>
      <c r="Q1211" s="12" t="s">
        <v>8336</v>
      </c>
      <c r="R1211" s="12" t="s">
        <v>8337</v>
      </c>
      <c r="S1211" s="20">
        <f t="shared" si="92"/>
        <v>42761.846122685187</v>
      </c>
      <c r="T1211" s="16">
        <f t="shared" si="93"/>
        <v>42791.846122685187</v>
      </c>
      <c r="U1211" s="17">
        <f t="shared" si="94"/>
        <v>30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9">
        <f t="shared" si="91"/>
        <v>493.82</v>
      </c>
      <c r="Q1212" s="12" t="s">
        <v>8336</v>
      </c>
      <c r="R1212" s="12" t="s">
        <v>8337</v>
      </c>
      <c r="S1212" s="20">
        <f t="shared" si="92"/>
        <v>42132.941805555558</v>
      </c>
      <c r="T1212" s="16">
        <f t="shared" si="93"/>
        <v>42155.875</v>
      </c>
      <c r="U1212" s="17">
        <f t="shared" si="94"/>
        <v>22.933194444442051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9">
        <f t="shared" si="91"/>
        <v>168.5</v>
      </c>
      <c r="Q1213" s="12" t="s">
        <v>8336</v>
      </c>
      <c r="R1213" s="12" t="s">
        <v>8337</v>
      </c>
      <c r="S1213" s="20">
        <f t="shared" si="92"/>
        <v>42515.866446759261</v>
      </c>
      <c r="T1213" s="16">
        <f t="shared" si="93"/>
        <v>42530.866446759261</v>
      </c>
      <c r="U1213" s="17">
        <f t="shared" si="94"/>
        <v>15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9">
        <f t="shared" si="91"/>
        <v>38.869999999999997</v>
      </c>
      <c r="Q1214" s="12" t="s">
        <v>8336</v>
      </c>
      <c r="R1214" s="12" t="s">
        <v>8337</v>
      </c>
      <c r="S1214" s="20">
        <f t="shared" si="92"/>
        <v>42318.950173611112</v>
      </c>
      <c r="T1214" s="16">
        <f t="shared" si="93"/>
        <v>42335.041666666672</v>
      </c>
      <c r="U1214" s="17">
        <f t="shared" si="94"/>
        <v>16.091493055559113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9">
        <f t="shared" si="91"/>
        <v>61.53</v>
      </c>
      <c r="Q1215" s="12" t="s">
        <v>8336</v>
      </c>
      <c r="R1215" s="12" t="s">
        <v>8337</v>
      </c>
      <c r="S1215" s="20">
        <f t="shared" si="92"/>
        <v>42731.755787037036</v>
      </c>
      <c r="T1215" s="16">
        <f t="shared" si="93"/>
        <v>42766.755787037036</v>
      </c>
      <c r="U1215" s="17">
        <f t="shared" si="94"/>
        <v>35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9">
        <f t="shared" si="91"/>
        <v>105.44</v>
      </c>
      <c r="Q1216" s="12" t="s">
        <v>8336</v>
      </c>
      <c r="R1216" s="12" t="s">
        <v>8337</v>
      </c>
      <c r="S1216" s="20">
        <f t="shared" si="92"/>
        <v>42104.840335648143</v>
      </c>
      <c r="T1216" s="16">
        <f t="shared" si="93"/>
        <v>42164.840335648143</v>
      </c>
      <c r="U1216" s="17">
        <f t="shared" si="94"/>
        <v>60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9">
        <f t="shared" si="91"/>
        <v>71.59</v>
      </c>
      <c r="Q1217" s="12" t="s">
        <v>8336</v>
      </c>
      <c r="R1217" s="12" t="s">
        <v>8337</v>
      </c>
      <c r="S1217" s="20">
        <f t="shared" si="92"/>
        <v>41759.923101851848</v>
      </c>
      <c r="T1217" s="16">
        <f t="shared" si="93"/>
        <v>41789.923101851848</v>
      </c>
      <c r="U1217" s="17">
        <f t="shared" si="94"/>
        <v>30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9">
        <f t="shared" si="91"/>
        <v>91.88</v>
      </c>
      <c r="Q1218" s="12" t="s">
        <v>8336</v>
      </c>
      <c r="R1218" s="12" t="s">
        <v>8337</v>
      </c>
      <c r="S1218" s="20">
        <f t="shared" si="92"/>
        <v>42247.616400462968</v>
      </c>
      <c r="T1218" s="16">
        <f t="shared" si="93"/>
        <v>42279.960416666669</v>
      </c>
      <c r="U1218" s="17">
        <f t="shared" si="94"/>
        <v>32.344016203700448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 xml:space="preserve"> ROUND(E1219/D1219*100,0)</f>
        <v>103</v>
      </c>
      <c r="P1219" s="9">
        <f t="shared" ref="P1219:P1282" si="96">IFERROR(ROUND(E1219/L1219,2),"n/a")</f>
        <v>148.57</v>
      </c>
      <c r="Q1219" s="12" t="s">
        <v>8336</v>
      </c>
      <c r="R1219" s="12" t="s">
        <v>8337</v>
      </c>
      <c r="S1219" s="20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 s="17">
        <f t="shared" ref="U1219:U1282" si="99">T1219-S1219</f>
        <v>30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9">
        <f t="shared" si="96"/>
        <v>174.21</v>
      </c>
      <c r="Q1220" s="12" t="s">
        <v>8336</v>
      </c>
      <c r="R1220" s="12" t="s">
        <v>8337</v>
      </c>
      <c r="S1220" s="20">
        <f t="shared" si="97"/>
        <v>42278.662037037036</v>
      </c>
      <c r="T1220" s="16">
        <f t="shared" si="98"/>
        <v>42309.125</v>
      </c>
      <c r="U1220" s="17">
        <f t="shared" si="99"/>
        <v>30.462962962963502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9">
        <f t="shared" si="96"/>
        <v>102.86</v>
      </c>
      <c r="Q1221" s="12" t="s">
        <v>8336</v>
      </c>
      <c r="R1221" s="12" t="s">
        <v>8337</v>
      </c>
      <c r="S1221" s="20">
        <f t="shared" si="97"/>
        <v>42633.461956018517</v>
      </c>
      <c r="T1221" s="16">
        <f t="shared" si="98"/>
        <v>42663.461956018517</v>
      </c>
      <c r="U1221" s="17">
        <f t="shared" si="99"/>
        <v>30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9">
        <f t="shared" si="96"/>
        <v>111.18</v>
      </c>
      <c r="Q1222" s="12" t="s">
        <v>8336</v>
      </c>
      <c r="R1222" s="12" t="s">
        <v>8337</v>
      </c>
      <c r="S1222" s="20">
        <f t="shared" si="97"/>
        <v>42211.628611111111</v>
      </c>
      <c r="T1222" s="16">
        <f t="shared" si="98"/>
        <v>42241.628611111111</v>
      </c>
      <c r="U1222" s="17">
        <f t="shared" si="99"/>
        <v>30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9">
        <f t="shared" si="96"/>
        <v>23.8</v>
      </c>
      <c r="Q1223" s="12" t="s">
        <v>8336</v>
      </c>
      <c r="R1223" s="12" t="s">
        <v>8337</v>
      </c>
      <c r="S1223" s="20">
        <f t="shared" si="97"/>
        <v>42680.47555555556</v>
      </c>
      <c r="T1223" s="16">
        <f t="shared" si="98"/>
        <v>42708</v>
      </c>
      <c r="U1223" s="17">
        <f t="shared" si="99"/>
        <v>27.524444444439723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9">
        <f t="shared" si="96"/>
        <v>81.27</v>
      </c>
      <c r="Q1224" s="12" t="s">
        <v>8336</v>
      </c>
      <c r="R1224" s="12" t="s">
        <v>8337</v>
      </c>
      <c r="S1224" s="20">
        <f t="shared" si="97"/>
        <v>42430.720451388886</v>
      </c>
      <c r="T1224" s="16">
        <f t="shared" si="98"/>
        <v>42461.166666666672</v>
      </c>
      <c r="U1224" s="17">
        <f t="shared" si="99"/>
        <v>30.446215277785086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9">
        <f t="shared" si="96"/>
        <v>116.21</v>
      </c>
      <c r="Q1225" s="12" t="s">
        <v>8336</v>
      </c>
      <c r="R1225" s="12" t="s">
        <v>8337</v>
      </c>
      <c r="S1225" s="20">
        <f t="shared" si="97"/>
        <v>42654.177187499998</v>
      </c>
      <c r="T1225" s="16">
        <f t="shared" si="98"/>
        <v>42684.218854166669</v>
      </c>
      <c r="U1225" s="17">
        <f t="shared" si="99"/>
        <v>30.041666666671517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9">
        <f t="shared" si="96"/>
        <v>58.89</v>
      </c>
      <c r="Q1226" s="12" t="s">
        <v>8323</v>
      </c>
      <c r="R1226" s="12" t="s">
        <v>8338</v>
      </c>
      <c r="S1226" s="20">
        <f t="shared" si="97"/>
        <v>41736.549791666665</v>
      </c>
      <c r="T1226" s="16">
        <f t="shared" si="98"/>
        <v>41796.549791666665</v>
      </c>
      <c r="U1226" s="17">
        <f t="shared" si="99"/>
        <v>60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9">
        <f t="shared" si="96"/>
        <v>44</v>
      </c>
      <c r="Q1227" s="12" t="s">
        <v>8323</v>
      </c>
      <c r="R1227" s="12" t="s">
        <v>8338</v>
      </c>
      <c r="S1227" s="20">
        <f t="shared" si="97"/>
        <v>41509.905995370369</v>
      </c>
      <c r="T1227" s="16">
        <f t="shared" si="98"/>
        <v>41569.905995370369</v>
      </c>
      <c r="U1227" s="17">
        <f t="shared" si="99"/>
        <v>60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9">
        <f t="shared" si="96"/>
        <v>48.43</v>
      </c>
      <c r="Q1228" s="12" t="s">
        <v>8323</v>
      </c>
      <c r="R1228" s="12" t="s">
        <v>8338</v>
      </c>
      <c r="S1228" s="20">
        <f t="shared" si="97"/>
        <v>41715.874780092592</v>
      </c>
      <c r="T1228" s="16">
        <f t="shared" si="98"/>
        <v>41750.041666666664</v>
      </c>
      <c r="U1228" s="17">
        <f t="shared" si="99"/>
        <v>34.166886574072123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9" t="str">
        <f t="shared" si="96"/>
        <v>n/a</v>
      </c>
      <c r="Q1229" s="12" t="s">
        <v>8323</v>
      </c>
      <c r="R1229" s="12" t="s">
        <v>8338</v>
      </c>
      <c r="S1229" s="20">
        <f t="shared" si="97"/>
        <v>41827.919166666667</v>
      </c>
      <c r="T1229" s="16">
        <f t="shared" si="98"/>
        <v>41858.291666666664</v>
      </c>
      <c r="U1229" s="17">
        <f t="shared" si="99"/>
        <v>30.372499999997672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9">
        <f t="shared" si="96"/>
        <v>61.04</v>
      </c>
      <c r="Q1230" s="12" t="s">
        <v>8323</v>
      </c>
      <c r="R1230" s="12" t="s">
        <v>8338</v>
      </c>
      <c r="S1230" s="20">
        <f t="shared" si="97"/>
        <v>40754.729259259257</v>
      </c>
      <c r="T1230" s="16">
        <f t="shared" si="98"/>
        <v>40814.729259259257</v>
      </c>
      <c r="U1230" s="17">
        <f t="shared" si="99"/>
        <v>60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9">
        <f t="shared" si="96"/>
        <v>25</v>
      </c>
      <c r="Q1231" s="12" t="s">
        <v>8323</v>
      </c>
      <c r="R1231" s="12" t="s">
        <v>8338</v>
      </c>
      <c r="S1231" s="20">
        <f t="shared" si="97"/>
        <v>40985.459803240738</v>
      </c>
      <c r="T1231" s="16">
        <f t="shared" si="98"/>
        <v>41015.666666666664</v>
      </c>
      <c r="U1231" s="17">
        <f t="shared" si="99"/>
        <v>30.206863425926713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9" t="str">
        <f t="shared" si="96"/>
        <v>n/a</v>
      </c>
      <c r="Q1232" s="12" t="s">
        <v>8323</v>
      </c>
      <c r="R1232" s="12" t="s">
        <v>8338</v>
      </c>
      <c r="S1232" s="20">
        <f t="shared" si="97"/>
        <v>40568.972569444442</v>
      </c>
      <c r="T1232" s="16">
        <f t="shared" si="98"/>
        <v>40598.972569444442</v>
      </c>
      <c r="U1232" s="17">
        <f t="shared" si="99"/>
        <v>30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9" t="str">
        <f t="shared" si="96"/>
        <v>n/a</v>
      </c>
      <c r="Q1233" s="12" t="s">
        <v>8323</v>
      </c>
      <c r="R1233" s="12" t="s">
        <v>8338</v>
      </c>
      <c r="S1233" s="20">
        <f t="shared" si="97"/>
        <v>42193.941759259258</v>
      </c>
      <c r="T1233" s="16">
        <f t="shared" si="98"/>
        <v>42244.041666666672</v>
      </c>
      <c r="U1233" s="17">
        <f t="shared" si="99"/>
        <v>50.099907407413411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9">
        <f t="shared" si="96"/>
        <v>40</v>
      </c>
      <c r="Q1234" s="12" t="s">
        <v>8323</v>
      </c>
      <c r="R1234" s="12" t="s">
        <v>8338</v>
      </c>
      <c r="S1234" s="20">
        <f t="shared" si="97"/>
        <v>41506.848032407412</v>
      </c>
      <c r="T1234" s="16">
        <f t="shared" si="98"/>
        <v>41553.848032407412</v>
      </c>
      <c r="U1234" s="17">
        <f t="shared" si="99"/>
        <v>47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9">
        <f t="shared" si="96"/>
        <v>19.329999999999998</v>
      </c>
      <c r="Q1235" s="12" t="s">
        <v>8323</v>
      </c>
      <c r="R1235" s="12" t="s">
        <v>8338</v>
      </c>
      <c r="S1235" s="20">
        <f t="shared" si="97"/>
        <v>40939.948773148149</v>
      </c>
      <c r="T1235" s="16">
        <f t="shared" si="98"/>
        <v>40960.948773148149</v>
      </c>
      <c r="U1235" s="17">
        <f t="shared" si="99"/>
        <v>21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9" t="str">
        <f t="shared" si="96"/>
        <v>n/a</v>
      </c>
      <c r="Q1236" s="12" t="s">
        <v>8323</v>
      </c>
      <c r="R1236" s="12" t="s">
        <v>8338</v>
      </c>
      <c r="S1236" s="20">
        <f t="shared" si="97"/>
        <v>42007.788680555561</v>
      </c>
      <c r="T1236" s="16">
        <f t="shared" si="98"/>
        <v>42037.788680555561</v>
      </c>
      <c r="U1236" s="17">
        <f t="shared" si="99"/>
        <v>30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9">
        <f t="shared" si="96"/>
        <v>35</v>
      </c>
      <c r="Q1237" s="12" t="s">
        <v>8323</v>
      </c>
      <c r="R1237" s="12" t="s">
        <v>8338</v>
      </c>
      <c r="S1237" s="20">
        <f t="shared" si="97"/>
        <v>41583.135405092595</v>
      </c>
      <c r="T1237" s="16">
        <f t="shared" si="98"/>
        <v>41623.135405092595</v>
      </c>
      <c r="U1237" s="17">
        <f t="shared" si="99"/>
        <v>40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9" t="str">
        <f t="shared" si="96"/>
        <v>n/a</v>
      </c>
      <c r="Q1238" s="12" t="s">
        <v>8323</v>
      </c>
      <c r="R1238" s="12" t="s">
        <v>8338</v>
      </c>
      <c r="S1238" s="20">
        <f t="shared" si="97"/>
        <v>41110.680138888885</v>
      </c>
      <c r="T1238" s="16">
        <f t="shared" si="98"/>
        <v>41118.666666666664</v>
      </c>
      <c r="U1238" s="17">
        <f t="shared" si="99"/>
        <v>7.9865277777789743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9" t="str">
        <f t="shared" si="96"/>
        <v>n/a</v>
      </c>
      <c r="Q1239" s="12" t="s">
        <v>8323</v>
      </c>
      <c r="R1239" s="12" t="s">
        <v>8338</v>
      </c>
      <c r="S1239" s="20">
        <f t="shared" si="97"/>
        <v>41125.283159722225</v>
      </c>
      <c r="T1239" s="16">
        <f t="shared" si="98"/>
        <v>41145.283159722225</v>
      </c>
      <c r="U1239" s="17">
        <f t="shared" si="99"/>
        <v>20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9">
        <f t="shared" si="96"/>
        <v>59.33</v>
      </c>
      <c r="Q1240" s="12" t="s">
        <v>8323</v>
      </c>
      <c r="R1240" s="12" t="s">
        <v>8338</v>
      </c>
      <c r="S1240" s="20">
        <f t="shared" si="97"/>
        <v>40731.61037037037</v>
      </c>
      <c r="T1240" s="16">
        <f t="shared" si="98"/>
        <v>40761.61037037037</v>
      </c>
      <c r="U1240" s="17">
        <f t="shared" si="99"/>
        <v>30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9" t="str">
        <f t="shared" si="96"/>
        <v>n/a</v>
      </c>
      <c r="Q1241" s="12" t="s">
        <v>8323</v>
      </c>
      <c r="R1241" s="12" t="s">
        <v>8338</v>
      </c>
      <c r="S1241" s="20">
        <f t="shared" si="97"/>
        <v>40883.962581018517</v>
      </c>
      <c r="T1241" s="16">
        <f t="shared" si="98"/>
        <v>40913.962581018517</v>
      </c>
      <c r="U1241" s="17">
        <f t="shared" si="99"/>
        <v>30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9">
        <f t="shared" si="96"/>
        <v>30.13</v>
      </c>
      <c r="Q1242" s="12" t="s">
        <v>8323</v>
      </c>
      <c r="R1242" s="12" t="s">
        <v>8338</v>
      </c>
      <c r="S1242" s="20">
        <f t="shared" si="97"/>
        <v>41409.040011574078</v>
      </c>
      <c r="T1242" s="16">
        <f t="shared" si="98"/>
        <v>41467.910416666666</v>
      </c>
      <c r="U1242" s="17">
        <f t="shared" si="99"/>
        <v>58.870405092588044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9">
        <f t="shared" si="96"/>
        <v>74.62</v>
      </c>
      <c r="Q1243" s="12" t="s">
        <v>8323</v>
      </c>
      <c r="R1243" s="12" t="s">
        <v>8338</v>
      </c>
      <c r="S1243" s="20">
        <f t="shared" si="97"/>
        <v>41923.837731481479</v>
      </c>
      <c r="T1243" s="16">
        <f t="shared" si="98"/>
        <v>41946.249305555553</v>
      </c>
      <c r="U1243" s="17">
        <f t="shared" si="99"/>
        <v>22.411574074074451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9">
        <f t="shared" si="96"/>
        <v>5</v>
      </c>
      <c r="Q1244" s="12" t="s">
        <v>8323</v>
      </c>
      <c r="R1244" s="12" t="s">
        <v>8338</v>
      </c>
      <c r="S1244" s="20">
        <f t="shared" si="97"/>
        <v>40782.165532407409</v>
      </c>
      <c r="T1244" s="16">
        <f t="shared" si="98"/>
        <v>40797.554166666669</v>
      </c>
      <c r="U1244" s="17">
        <f t="shared" si="99"/>
        <v>15.388634259259561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9">
        <f t="shared" si="96"/>
        <v>44.5</v>
      </c>
      <c r="Q1245" s="12" t="s">
        <v>8323</v>
      </c>
      <c r="R1245" s="12" t="s">
        <v>8338</v>
      </c>
      <c r="S1245" s="20">
        <f t="shared" si="97"/>
        <v>40671.879293981481</v>
      </c>
      <c r="T1245" s="16">
        <f t="shared" si="98"/>
        <v>40732.875</v>
      </c>
      <c r="U1245" s="17">
        <f t="shared" si="99"/>
        <v>60.995706018518831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9">
        <f t="shared" si="96"/>
        <v>46.13</v>
      </c>
      <c r="Q1246" s="12" t="s">
        <v>8323</v>
      </c>
      <c r="R1246" s="12" t="s">
        <v>8324</v>
      </c>
      <c r="S1246" s="20">
        <f t="shared" si="97"/>
        <v>41355.825497685182</v>
      </c>
      <c r="T1246" s="16">
        <f t="shared" si="98"/>
        <v>41386.875</v>
      </c>
      <c r="U1246" s="17">
        <f t="shared" si="99"/>
        <v>31.049502314817801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9">
        <f t="shared" si="96"/>
        <v>141.47</v>
      </c>
      <c r="Q1247" s="12" t="s">
        <v>8323</v>
      </c>
      <c r="R1247" s="12" t="s">
        <v>8324</v>
      </c>
      <c r="S1247" s="20">
        <f t="shared" si="97"/>
        <v>41774.599930555552</v>
      </c>
      <c r="T1247" s="16">
        <f t="shared" si="98"/>
        <v>41804.599930555552</v>
      </c>
      <c r="U1247" s="17">
        <f t="shared" si="99"/>
        <v>30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9">
        <f t="shared" si="96"/>
        <v>75.48</v>
      </c>
      <c r="Q1248" s="12" t="s">
        <v>8323</v>
      </c>
      <c r="R1248" s="12" t="s">
        <v>8324</v>
      </c>
      <c r="S1248" s="20">
        <f t="shared" si="97"/>
        <v>40838.043391203704</v>
      </c>
      <c r="T1248" s="16">
        <f t="shared" si="98"/>
        <v>40883.085057870368</v>
      </c>
      <c r="U1248" s="17">
        <f t="shared" si="99"/>
        <v>45.041666666664241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9">
        <f t="shared" si="96"/>
        <v>85.5</v>
      </c>
      <c r="Q1249" s="12" t="s">
        <v>8323</v>
      </c>
      <c r="R1249" s="12" t="s">
        <v>8324</v>
      </c>
      <c r="S1249" s="20">
        <f t="shared" si="97"/>
        <v>41370.292303240742</v>
      </c>
      <c r="T1249" s="16">
        <f t="shared" si="98"/>
        <v>41400.292303240742</v>
      </c>
      <c r="U1249" s="17">
        <f t="shared" si="99"/>
        <v>30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9">
        <f t="shared" si="96"/>
        <v>64.25</v>
      </c>
      <c r="Q1250" s="12" t="s">
        <v>8323</v>
      </c>
      <c r="R1250" s="12" t="s">
        <v>8324</v>
      </c>
      <c r="S1250" s="20">
        <f t="shared" si="97"/>
        <v>41767.656863425924</v>
      </c>
      <c r="T1250" s="16">
        <f t="shared" si="98"/>
        <v>41803.290972222225</v>
      </c>
      <c r="U1250" s="17">
        <f t="shared" si="99"/>
        <v>35.634108796301007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9">
        <f t="shared" si="96"/>
        <v>64.47</v>
      </c>
      <c r="Q1251" s="12" t="s">
        <v>8323</v>
      </c>
      <c r="R1251" s="12" t="s">
        <v>8324</v>
      </c>
      <c r="S1251" s="20">
        <f t="shared" si="97"/>
        <v>41067.74086805556</v>
      </c>
      <c r="T1251" s="16">
        <f t="shared" si="98"/>
        <v>41097.74086805556</v>
      </c>
      <c r="U1251" s="17">
        <f t="shared" si="99"/>
        <v>30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9">
        <f t="shared" si="96"/>
        <v>118.2</v>
      </c>
      <c r="Q1252" s="12" t="s">
        <v>8323</v>
      </c>
      <c r="R1252" s="12" t="s">
        <v>8324</v>
      </c>
      <c r="S1252" s="20">
        <f t="shared" si="97"/>
        <v>41843.64271990741</v>
      </c>
      <c r="T1252" s="16">
        <f t="shared" si="98"/>
        <v>41888.64271990741</v>
      </c>
      <c r="U1252" s="17">
        <f t="shared" si="99"/>
        <v>45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9">
        <f t="shared" si="96"/>
        <v>82.54</v>
      </c>
      <c r="Q1253" s="12" t="s">
        <v>8323</v>
      </c>
      <c r="R1253" s="12" t="s">
        <v>8324</v>
      </c>
      <c r="S1253" s="20">
        <f t="shared" si="97"/>
        <v>40751.814432870371</v>
      </c>
      <c r="T1253" s="16">
        <f t="shared" si="98"/>
        <v>40811.814432870371</v>
      </c>
      <c r="U1253" s="17">
        <f t="shared" si="99"/>
        <v>60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9">
        <f t="shared" si="96"/>
        <v>34.17</v>
      </c>
      <c r="Q1254" s="12" t="s">
        <v>8323</v>
      </c>
      <c r="R1254" s="12" t="s">
        <v>8324</v>
      </c>
      <c r="S1254" s="20">
        <f t="shared" si="97"/>
        <v>41543.988067129627</v>
      </c>
      <c r="T1254" s="16">
        <f t="shared" si="98"/>
        <v>41571.988067129627</v>
      </c>
      <c r="U1254" s="17">
        <f t="shared" si="99"/>
        <v>28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9">
        <f t="shared" si="96"/>
        <v>42.73</v>
      </c>
      <c r="Q1255" s="12" t="s">
        <v>8323</v>
      </c>
      <c r="R1255" s="12" t="s">
        <v>8324</v>
      </c>
      <c r="S1255" s="20">
        <f t="shared" si="97"/>
        <v>41855.783645833333</v>
      </c>
      <c r="T1255" s="16">
        <f t="shared" si="98"/>
        <v>41885.783645833333</v>
      </c>
      <c r="U1255" s="17">
        <f t="shared" si="99"/>
        <v>30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9">
        <f t="shared" si="96"/>
        <v>94.49</v>
      </c>
      <c r="Q1256" s="12" t="s">
        <v>8323</v>
      </c>
      <c r="R1256" s="12" t="s">
        <v>8324</v>
      </c>
      <c r="S1256" s="20">
        <f t="shared" si="97"/>
        <v>40487.621365740742</v>
      </c>
      <c r="T1256" s="16">
        <f t="shared" si="98"/>
        <v>40544.207638888889</v>
      </c>
      <c r="U1256" s="17">
        <f t="shared" si="99"/>
        <v>56.586273148146574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9">
        <f t="shared" si="96"/>
        <v>55.7</v>
      </c>
      <c r="Q1257" s="12" t="s">
        <v>8323</v>
      </c>
      <c r="R1257" s="12" t="s">
        <v>8324</v>
      </c>
      <c r="S1257" s="20">
        <f t="shared" si="97"/>
        <v>41579.845509259263</v>
      </c>
      <c r="T1257" s="16">
        <f t="shared" si="98"/>
        <v>41609.887175925927</v>
      </c>
      <c r="U1257" s="17">
        <f t="shared" si="99"/>
        <v>30.041666666664241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9">
        <f t="shared" si="96"/>
        <v>98.03</v>
      </c>
      <c r="Q1258" s="12" t="s">
        <v>8323</v>
      </c>
      <c r="R1258" s="12" t="s">
        <v>8324</v>
      </c>
      <c r="S1258" s="20">
        <f t="shared" si="97"/>
        <v>40921.919340277782</v>
      </c>
      <c r="T1258" s="16">
        <f t="shared" si="98"/>
        <v>40951.919340277782</v>
      </c>
      <c r="U1258" s="17">
        <f t="shared" si="99"/>
        <v>30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9">
        <f t="shared" si="96"/>
        <v>92.1</v>
      </c>
      <c r="Q1259" s="12" t="s">
        <v>8323</v>
      </c>
      <c r="R1259" s="12" t="s">
        <v>8324</v>
      </c>
      <c r="S1259" s="20">
        <f t="shared" si="97"/>
        <v>40587.085532407407</v>
      </c>
      <c r="T1259" s="16">
        <f t="shared" si="98"/>
        <v>40636.043865740743</v>
      </c>
      <c r="U1259" s="17">
        <f t="shared" si="99"/>
        <v>48.958333333335759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9">
        <f t="shared" si="96"/>
        <v>38.18</v>
      </c>
      <c r="Q1260" s="12" t="s">
        <v>8323</v>
      </c>
      <c r="R1260" s="12" t="s">
        <v>8324</v>
      </c>
      <c r="S1260" s="20">
        <f t="shared" si="97"/>
        <v>41487.611250000002</v>
      </c>
      <c r="T1260" s="16">
        <f t="shared" si="98"/>
        <v>41517.611250000002</v>
      </c>
      <c r="U1260" s="17">
        <f t="shared" si="99"/>
        <v>30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9">
        <f t="shared" si="96"/>
        <v>27.15</v>
      </c>
      <c r="Q1261" s="12" t="s">
        <v>8323</v>
      </c>
      <c r="R1261" s="12" t="s">
        <v>8324</v>
      </c>
      <c r="S1261" s="20">
        <f t="shared" si="97"/>
        <v>41766.970648148148</v>
      </c>
      <c r="T1261" s="16">
        <f t="shared" si="98"/>
        <v>41799.165972222225</v>
      </c>
      <c r="U1261" s="17">
        <f t="shared" si="99"/>
        <v>32.19532407407678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9">
        <f t="shared" si="96"/>
        <v>50.69</v>
      </c>
      <c r="Q1262" s="12" t="s">
        <v>8323</v>
      </c>
      <c r="R1262" s="12" t="s">
        <v>8324</v>
      </c>
      <c r="S1262" s="20">
        <f t="shared" si="97"/>
        <v>41666.842824074076</v>
      </c>
      <c r="T1262" s="16">
        <f t="shared" si="98"/>
        <v>41696.842824074076</v>
      </c>
      <c r="U1262" s="17">
        <f t="shared" si="99"/>
        <v>30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9">
        <f t="shared" si="96"/>
        <v>38.94</v>
      </c>
      <c r="Q1263" s="12" t="s">
        <v>8323</v>
      </c>
      <c r="R1263" s="12" t="s">
        <v>8324</v>
      </c>
      <c r="S1263" s="20">
        <f t="shared" si="97"/>
        <v>41638.342905092592</v>
      </c>
      <c r="T1263" s="16">
        <f t="shared" si="98"/>
        <v>41668.342905092592</v>
      </c>
      <c r="U1263" s="17">
        <f t="shared" si="99"/>
        <v>30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9">
        <f t="shared" si="96"/>
        <v>77.64</v>
      </c>
      <c r="Q1264" s="12" t="s">
        <v>8323</v>
      </c>
      <c r="R1264" s="12" t="s">
        <v>8324</v>
      </c>
      <c r="S1264" s="20">
        <f t="shared" si="97"/>
        <v>41656.762638888889</v>
      </c>
      <c r="T1264" s="16">
        <f t="shared" si="98"/>
        <v>41686.762638888889</v>
      </c>
      <c r="U1264" s="17">
        <f t="shared" si="99"/>
        <v>30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9">
        <f t="shared" si="96"/>
        <v>43.54</v>
      </c>
      <c r="Q1265" s="12" t="s">
        <v>8323</v>
      </c>
      <c r="R1265" s="12" t="s">
        <v>8324</v>
      </c>
      <c r="S1265" s="20">
        <f t="shared" si="97"/>
        <v>41692.084143518521</v>
      </c>
      <c r="T1265" s="16">
        <f t="shared" si="98"/>
        <v>41727.041666666664</v>
      </c>
      <c r="U1265" s="17">
        <f t="shared" si="99"/>
        <v>34.957523148143082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9">
        <f t="shared" si="96"/>
        <v>31.82</v>
      </c>
      <c r="Q1266" s="12" t="s">
        <v>8323</v>
      </c>
      <c r="R1266" s="12" t="s">
        <v>8324</v>
      </c>
      <c r="S1266" s="20">
        <f t="shared" si="97"/>
        <v>41547.662997685184</v>
      </c>
      <c r="T1266" s="16">
        <f t="shared" si="98"/>
        <v>41576.662997685184</v>
      </c>
      <c r="U1266" s="17">
        <f t="shared" si="99"/>
        <v>29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9">
        <f t="shared" si="96"/>
        <v>63.18</v>
      </c>
      <c r="Q1267" s="12" t="s">
        <v>8323</v>
      </c>
      <c r="R1267" s="12" t="s">
        <v>8324</v>
      </c>
      <c r="S1267" s="20">
        <f t="shared" si="97"/>
        <v>40465.655266203699</v>
      </c>
      <c r="T1267" s="16">
        <f t="shared" si="98"/>
        <v>40512.655266203699</v>
      </c>
      <c r="U1267" s="17">
        <f t="shared" si="99"/>
        <v>47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9">
        <f t="shared" si="96"/>
        <v>190.9</v>
      </c>
      <c r="Q1268" s="12" t="s">
        <v>8323</v>
      </c>
      <c r="R1268" s="12" t="s">
        <v>8324</v>
      </c>
      <c r="S1268" s="20">
        <f t="shared" si="97"/>
        <v>41620.87667824074</v>
      </c>
      <c r="T1268" s="16">
        <f t="shared" si="98"/>
        <v>41650.87667824074</v>
      </c>
      <c r="U1268" s="17">
        <f t="shared" si="99"/>
        <v>30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9">
        <f t="shared" si="96"/>
        <v>140.86000000000001</v>
      </c>
      <c r="Q1269" s="12" t="s">
        <v>8323</v>
      </c>
      <c r="R1269" s="12" t="s">
        <v>8324</v>
      </c>
      <c r="S1269" s="20">
        <f t="shared" si="97"/>
        <v>41449.585162037038</v>
      </c>
      <c r="T1269" s="16">
        <f t="shared" si="98"/>
        <v>41479.585162037038</v>
      </c>
      <c r="U1269" s="17">
        <f t="shared" si="99"/>
        <v>30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9">
        <f t="shared" si="96"/>
        <v>76.92</v>
      </c>
      <c r="Q1270" s="12" t="s">
        <v>8323</v>
      </c>
      <c r="R1270" s="12" t="s">
        <v>8324</v>
      </c>
      <c r="S1270" s="20">
        <f t="shared" si="97"/>
        <v>41507.845451388886</v>
      </c>
      <c r="T1270" s="16">
        <f t="shared" si="98"/>
        <v>41537.845451388886</v>
      </c>
      <c r="U1270" s="17">
        <f t="shared" si="99"/>
        <v>30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9">
        <f t="shared" si="96"/>
        <v>99.16</v>
      </c>
      <c r="Q1271" s="12" t="s">
        <v>8323</v>
      </c>
      <c r="R1271" s="12" t="s">
        <v>8324</v>
      </c>
      <c r="S1271" s="20">
        <f t="shared" si="97"/>
        <v>42445.823055555549</v>
      </c>
      <c r="T1271" s="16">
        <f t="shared" si="98"/>
        <v>42476</v>
      </c>
      <c r="U1271" s="17">
        <f t="shared" si="99"/>
        <v>30.176944444450783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9">
        <f t="shared" si="96"/>
        <v>67.88</v>
      </c>
      <c r="Q1272" s="12" t="s">
        <v>8323</v>
      </c>
      <c r="R1272" s="12" t="s">
        <v>8324</v>
      </c>
      <c r="S1272" s="20">
        <f t="shared" si="97"/>
        <v>40933.856967592597</v>
      </c>
      <c r="T1272" s="16">
        <f t="shared" si="98"/>
        <v>40993.815300925926</v>
      </c>
      <c r="U1272" s="17">
        <f t="shared" si="99"/>
        <v>59.958333333328483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9">
        <f t="shared" si="96"/>
        <v>246.29</v>
      </c>
      <c r="Q1273" s="12" t="s">
        <v>8323</v>
      </c>
      <c r="R1273" s="12" t="s">
        <v>8324</v>
      </c>
      <c r="S1273" s="20">
        <f t="shared" si="97"/>
        <v>41561.683553240742</v>
      </c>
      <c r="T1273" s="16">
        <f t="shared" si="98"/>
        <v>41591.725219907406</v>
      </c>
      <c r="U1273" s="17">
        <f t="shared" si="99"/>
        <v>30.041666666664241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9">
        <f t="shared" si="96"/>
        <v>189.29</v>
      </c>
      <c r="Q1274" s="12" t="s">
        <v>8323</v>
      </c>
      <c r="R1274" s="12" t="s">
        <v>8324</v>
      </c>
      <c r="S1274" s="20">
        <f t="shared" si="97"/>
        <v>40274.745127314818</v>
      </c>
      <c r="T1274" s="16">
        <f t="shared" si="98"/>
        <v>40344.166666666664</v>
      </c>
      <c r="U1274" s="17">
        <f t="shared" si="99"/>
        <v>69.42153935184615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9">
        <f t="shared" si="96"/>
        <v>76.67</v>
      </c>
      <c r="Q1275" s="12" t="s">
        <v>8323</v>
      </c>
      <c r="R1275" s="12" t="s">
        <v>8324</v>
      </c>
      <c r="S1275" s="20">
        <f t="shared" si="97"/>
        <v>41852.730219907404</v>
      </c>
      <c r="T1275" s="16">
        <f t="shared" si="98"/>
        <v>41882.730219907404</v>
      </c>
      <c r="U1275" s="17">
        <f t="shared" si="99"/>
        <v>30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9">
        <f t="shared" si="96"/>
        <v>82.96</v>
      </c>
      <c r="Q1276" s="12" t="s">
        <v>8323</v>
      </c>
      <c r="R1276" s="12" t="s">
        <v>8324</v>
      </c>
      <c r="S1276" s="20">
        <f t="shared" si="97"/>
        <v>41116.690104166664</v>
      </c>
      <c r="T1276" s="16">
        <f t="shared" si="98"/>
        <v>41151.690104166664</v>
      </c>
      <c r="U1276" s="17">
        <f t="shared" si="99"/>
        <v>35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9">
        <f t="shared" si="96"/>
        <v>62.52</v>
      </c>
      <c r="Q1277" s="12" t="s">
        <v>8323</v>
      </c>
      <c r="R1277" s="12" t="s">
        <v>8324</v>
      </c>
      <c r="S1277" s="20">
        <f t="shared" si="97"/>
        <v>41458.867905092593</v>
      </c>
      <c r="T1277" s="16">
        <f t="shared" si="98"/>
        <v>41493.867905092593</v>
      </c>
      <c r="U1277" s="17">
        <f t="shared" si="99"/>
        <v>35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9">
        <f t="shared" si="96"/>
        <v>46.07</v>
      </c>
      <c r="Q1278" s="12" t="s">
        <v>8323</v>
      </c>
      <c r="R1278" s="12" t="s">
        <v>8324</v>
      </c>
      <c r="S1278" s="20">
        <f t="shared" si="97"/>
        <v>40007.704247685186</v>
      </c>
      <c r="T1278" s="16">
        <f t="shared" si="98"/>
        <v>40057.166666666664</v>
      </c>
      <c r="U1278" s="17">
        <f t="shared" si="99"/>
        <v>49.46241898147855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9">
        <f t="shared" si="96"/>
        <v>38.54</v>
      </c>
      <c r="Q1279" s="12" t="s">
        <v>8323</v>
      </c>
      <c r="R1279" s="12" t="s">
        <v>8324</v>
      </c>
      <c r="S1279" s="20">
        <f t="shared" si="97"/>
        <v>41121.561886574076</v>
      </c>
      <c r="T1279" s="16">
        <f t="shared" si="98"/>
        <v>41156.561886574076</v>
      </c>
      <c r="U1279" s="17">
        <f t="shared" si="99"/>
        <v>35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9">
        <f t="shared" si="96"/>
        <v>53.01</v>
      </c>
      <c r="Q1280" s="12" t="s">
        <v>8323</v>
      </c>
      <c r="R1280" s="12" t="s">
        <v>8324</v>
      </c>
      <c r="S1280" s="20">
        <f t="shared" si="97"/>
        <v>41786.555162037039</v>
      </c>
      <c r="T1280" s="16">
        <f t="shared" si="98"/>
        <v>41815.083333333336</v>
      </c>
      <c r="U1280" s="17">
        <f t="shared" si="99"/>
        <v>28.528171296296932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9">
        <f t="shared" si="96"/>
        <v>73.36</v>
      </c>
      <c r="Q1281" s="12" t="s">
        <v>8323</v>
      </c>
      <c r="R1281" s="12" t="s">
        <v>8324</v>
      </c>
      <c r="S1281" s="20">
        <f t="shared" si="97"/>
        <v>41682.099189814813</v>
      </c>
      <c r="T1281" s="16">
        <f t="shared" si="98"/>
        <v>41722.057523148149</v>
      </c>
      <c r="U1281" s="17">
        <f t="shared" si="99"/>
        <v>39.958333333335759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9">
        <f t="shared" si="96"/>
        <v>127.98</v>
      </c>
      <c r="Q1282" s="12" t="s">
        <v>8323</v>
      </c>
      <c r="R1282" s="12" t="s">
        <v>8324</v>
      </c>
      <c r="S1282" s="20">
        <f t="shared" si="97"/>
        <v>40513.757569444446</v>
      </c>
      <c r="T1282" s="16">
        <f t="shared" si="98"/>
        <v>40603.757569444446</v>
      </c>
      <c r="U1282" s="17">
        <f t="shared" si="99"/>
        <v>90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 xml:space="preserve"> ROUND(E1283/D1283*100,0)</f>
        <v>111</v>
      </c>
      <c r="P1283" s="9">
        <f t="shared" ref="P1283:P1346" si="101">IFERROR(ROUND(E1283/L1283,2),"n/a")</f>
        <v>104.73</v>
      </c>
      <c r="Q1283" s="12" t="s">
        <v>8323</v>
      </c>
      <c r="R1283" s="12" t="s">
        <v>8324</v>
      </c>
      <c r="S1283" s="20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 s="17">
        <f t="shared" ref="U1283:U1346" si="104">T1283-S1283</f>
        <v>20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9">
        <f t="shared" si="101"/>
        <v>67.67</v>
      </c>
      <c r="Q1284" s="12" t="s">
        <v>8323</v>
      </c>
      <c r="R1284" s="12" t="s">
        <v>8324</v>
      </c>
      <c r="S1284" s="20">
        <f t="shared" si="102"/>
        <v>41586.475173611114</v>
      </c>
      <c r="T1284" s="16">
        <f t="shared" si="103"/>
        <v>41617.207638888889</v>
      </c>
      <c r="U1284" s="17">
        <f t="shared" si="104"/>
        <v>30.732465277775191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9">
        <f t="shared" si="101"/>
        <v>95.93</v>
      </c>
      <c r="Q1285" s="12" t="s">
        <v>8323</v>
      </c>
      <c r="R1285" s="12" t="s">
        <v>8324</v>
      </c>
      <c r="S1285" s="20">
        <f t="shared" si="102"/>
        <v>41320.717465277776</v>
      </c>
      <c r="T1285" s="16">
        <f t="shared" si="103"/>
        <v>41344.166666666664</v>
      </c>
      <c r="U1285" s="17">
        <f t="shared" si="104"/>
        <v>23.449201388888469</v>
      </c>
    </row>
    <row r="1286" spans="1:21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9">
        <f t="shared" si="101"/>
        <v>65.16</v>
      </c>
      <c r="Q1286" s="12" t="s">
        <v>8315</v>
      </c>
      <c r="R1286" s="12" t="s">
        <v>8316</v>
      </c>
      <c r="S1286" s="20">
        <f t="shared" si="102"/>
        <v>42712.23474537037</v>
      </c>
      <c r="T1286" s="16">
        <f t="shared" si="103"/>
        <v>42735.707638888889</v>
      </c>
      <c r="U1286" s="17">
        <f t="shared" si="104"/>
        <v>23.472893518519413</v>
      </c>
    </row>
    <row r="1287" spans="1:21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9">
        <f t="shared" si="101"/>
        <v>32.270000000000003</v>
      </c>
      <c r="Q1287" s="12" t="s">
        <v>8315</v>
      </c>
      <c r="R1287" s="12" t="s">
        <v>8316</v>
      </c>
      <c r="S1287" s="20">
        <f t="shared" si="102"/>
        <v>42160.583043981482</v>
      </c>
      <c r="T1287" s="16">
        <f t="shared" si="103"/>
        <v>42175.583043981482</v>
      </c>
      <c r="U1287" s="17">
        <f t="shared" si="104"/>
        <v>15</v>
      </c>
    </row>
    <row r="1288" spans="1:21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9">
        <f t="shared" si="101"/>
        <v>81.25</v>
      </c>
      <c r="Q1288" s="12" t="s">
        <v>8315</v>
      </c>
      <c r="R1288" s="12" t="s">
        <v>8316</v>
      </c>
      <c r="S1288" s="20">
        <f t="shared" si="102"/>
        <v>42039.384571759263</v>
      </c>
      <c r="T1288" s="16">
        <f t="shared" si="103"/>
        <v>42052.583333333328</v>
      </c>
      <c r="U1288" s="17">
        <f t="shared" si="104"/>
        <v>13.198761574065429</v>
      </c>
    </row>
    <row r="1289" spans="1:21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9">
        <f t="shared" si="101"/>
        <v>24.2</v>
      </c>
      <c r="Q1289" s="12" t="s">
        <v>8315</v>
      </c>
      <c r="R1289" s="12" t="s">
        <v>8316</v>
      </c>
      <c r="S1289" s="20">
        <f t="shared" si="102"/>
        <v>42107.621018518519</v>
      </c>
      <c r="T1289" s="16">
        <f t="shared" si="103"/>
        <v>42167.621018518519</v>
      </c>
      <c r="U1289" s="17">
        <f t="shared" si="104"/>
        <v>60</v>
      </c>
    </row>
    <row r="1290" spans="1:21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9">
        <f t="shared" si="101"/>
        <v>65.87</v>
      </c>
      <c r="Q1290" s="12" t="s">
        <v>8315</v>
      </c>
      <c r="R1290" s="12" t="s">
        <v>8316</v>
      </c>
      <c r="S1290" s="20">
        <f t="shared" si="102"/>
        <v>42561.154664351852</v>
      </c>
      <c r="T1290" s="16">
        <f t="shared" si="103"/>
        <v>42592.166666666672</v>
      </c>
      <c r="U1290" s="17">
        <f t="shared" si="104"/>
        <v>31.012002314819256</v>
      </c>
    </row>
    <row r="1291" spans="1:21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9">
        <f t="shared" si="101"/>
        <v>36.08</v>
      </c>
      <c r="Q1291" s="12" t="s">
        <v>8315</v>
      </c>
      <c r="R1291" s="12" t="s">
        <v>8316</v>
      </c>
      <c r="S1291" s="20">
        <f t="shared" si="102"/>
        <v>42709.134780092587</v>
      </c>
      <c r="T1291" s="16">
        <f t="shared" si="103"/>
        <v>42739.134780092587</v>
      </c>
      <c r="U1291" s="17">
        <f t="shared" si="104"/>
        <v>30</v>
      </c>
    </row>
    <row r="1292" spans="1:21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9">
        <f t="shared" si="101"/>
        <v>44.19</v>
      </c>
      <c r="Q1292" s="12" t="s">
        <v>8315</v>
      </c>
      <c r="R1292" s="12" t="s">
        <v>8316</v>
      </c>
      <c r="S1292" s="20">
        <f t="shared" si="102"/>
        <v>42086.614942129629</v>
      </c>
      <c r="T1292" s="16">
        <f t="shared" si="103"/>
        <v>42117.290972222225</v>
      </c>
      <c r="U1292" s="17">
        <f t="shared" si="104"/>
        <v>30.676030092596193</v>
      </c>
    </row>
    <row r="1293" spans="1:21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9">
        <f t="shared" si="101"/>
        <v>104.07</v>
      </c>
      <c r="Q1293" s="12" t="s">
        <v>8315</v>
      </c>
      <c r="R1293" s="12" t="s">
        <v>8316</v>
      </c>
      <c r="S1293" s="20">
        <f t="shared" si="102"/>
        <v>42064.652673611112</v>
      </c>
      <c r="T1293" s="16">
        <f t="shared" si="103"/>
        <v>42101.291666666672</v>
      </c>
      <c r="U1293" s="17">
        <f t="shared" si="104"/>
        <v>36.638993055559695</v>
      </c>
    </row>
    <row r="1294" spans="1:21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9">
        <f t="shared" si="101"/>
        <v>35.96</v>
      </c>
      <c r="Q1294" s="12" t="s">
        <v>8315</v>
      </c>
      <c r="R1294" s="12" t="s">
        <v>8316</v>
      </c>
      <c r="S1294" s="20">
        <f t="shared" si="102"/>
        <v>42256.764212962968</v>
      </c>
      <c r="T1294" s="16">
        <f t="shared" si="103"/>
        <v>42283.957638888889</v>
      </c>
      <c r="U1294" s="17">
        <f t="shared" si="104"/>
        <v>27.193425925921474</v>
      </c>
    </row>
    <row r="1295" spans="1:21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9">
        <f t="shared" si="101"/>
        <v>127.79</v>
      </c>
      <c r="Q1295" s="12" t="s">
        <v>8315</v>
      </c>
      <c r="R1295" s="12" t="s">
        <v>8316</v>
      </c>
      <c r="S1295" s="20">
        <f t="shared" si="102"/>
        <v>42292.701053240744</v>
      </c>
      <c r="T1295" s="16">
        <f t="shared" si="103"/>
        <v>42322.742719907401</v>
      </c>
      <c r="U1295" s="17">
        <f t="shared" si="104"/>
        <v>30.041666666656965</v>
      </c>
    </row>
    <row r="1296" spans="1:21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9">
        <f t="shared" si="101"/>
        <v>27.73</v>
      </c>
      <c r="Q1296" s="12" t="s">
        <v>8315</v>
      </c>
      <c r="R1296" s="12" t="s">
        <v>8316</v>
      </c>
      <c r="S1296" s="20">
        <f t="shared" si="102"/>
        <v>42278.453668981485</v>
      </c>
      <c r="T1296" s="16">
        <f t="shared" si="103"/>
        <v>42296.458333333328</v>
      </c>
      <c r="U1296" s="17">
        <f t="shared" si="104"/>
        <v>18.00466435184353</v>
      </c>
    </row>
    <row r="1297" spans="1:21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9">
        <f t="shared" si="101"/>
        <v>39.83</v>
      </c>
      <c r="Q1297" s="12" t="s">
        <v>8315</v>
      </c>
      <c r="R1297" s="12" t="s">
        <v>8316</v>
      </c>
      <c r="S1297" s="20">
        <f t="shared" si="102"/>
        <v>42184.572881944448</v>
      </c>
      <c r="T1297" s="16">
        <f t="shared" si="103"/>
        <v>42214.708333333328</v>
      </c>
      <c r="U1297" s="17">
        <f t="shared" si="104"/>
        <v>30.135451388880028</v>
      </c>
    </row>
    <row r="1298" spans="1:21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9">
        <f t="shared" si="101"/>
        <v>52.17</v>
      </c>
      <c r="Q1298" s="12" t="s">
        <v>8315</v>
      </c>
      <c r="R1298" s="12" t="s">
        <v>8316</v>
      </c>
      <c r="S1298" s="20">
        <f t="shared" si="102"/>
        <v>42423.050613425927</v>
      </c>
      <c r="T1298" s="16">
        <f t="shared" si="103"/>
        <v>42443.008946759262</v>
      </c>
      <c r="U1298" s="17">
        <f t="shared" si="104"/>
        <v>19.958333333335759</v>
      </c>
    </row>
    <row r="1299" spans="1:21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9">
        <f t="shared" si="101"/>
        <v>92.04</v>
      </c>
      <c r="Q1299" s="12" t="s">
        <v>8315</v>
      </c>
      <c r="R1299" s="12" t="s">
        <v>8316</v>
      </c>
      <c r="S1299" s="20">
        <f t="shared" si="102"/>
        <v>42461.747199074074</v>
      </c>
      <c r="T1299" s="16">
        <f t="shared" si="103"/>
        <v>42491.747199074074</v>
      </c>
      <c r="U1299" s="17">
        <f t="shared" si="104"/>
        <v>30</v>
      </c>
    </row>
    <row r="1300" spans="1:21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9">
        <f t="shared" si="101"/>
        <v>63.42</v>
      </c>
      <c r="Q1300" s="12" t="s">
        <v>8315</v>
      </c>
      <c r="R1300" s="12" t="s">
        <v>8316</v>
      </c>
      <c r="S1300" s="20">
        <f t="shared" si="102"/>
        <v>42458.680925925932</v>
      </c>
      <c r="T1300" s="16">
        <f t="shared" si="103"/>
        <v>42488.680925925932</v>
      </c>
      <c r="U1300" s="17">
        <f t="shared" si="104"/>
        <v>30</v>
      </c>
    </row>
    <row r="1301" spans="1:21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9">
        <f t="shared" si="101"/>
        <v>135.63</v>
      </c>
      <c r="Q1301" s="12" t="s">
        <v>8315</v>
      </c>
      <c r="R1301" s="12" t="s">
        <v>8316</v>
      </c>
      <c r="S1301" s="20">
        <f t="shared" si="102"/>
        <v>42169.814340277779</v>
      </c>
      <c r="T1301" s="16">
        <f t="shared" si="103"/>
        <v>42199.814340277779</v>
      </c>
      <c r="U1301" s="17">
        <f t="shared" si="104"/>
        <v>30</v>
      </c>
    </row>
    <row r="1302" spans="1:21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9">
        <f t="shared" si="101"/>
        <v>168.75</v>
      </c>
      <c r="Q1302" s="12" t="s">
        <v>8315</v>
      </c>
      <c r="R1302" s="12" t="s">
        <v>8316</v>
      </c>
      <c r="S1302" s="20">
        <f t="shared" si="102"/>
        <v>42483.675208333334</v>
      </c>
      <c r="T1302" s="16">
        <f t="shared" si="103"/>
        <v>42522.789583333331</v>
      </c>
      <c r="U1302" s="17">
        <f t="shared" si="104"/>
        <v>39.114374999997381</v>
      </c>
    </row>
    <row r="1303" spans="1:21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9">
        <f t="shared" si="101"/>
        <v>70.86</v>
      </c>
      <c r="Q1303" s="12" t="s">
        <v>8315</v>
      </c>
      <c r="R1303" s="12" t="s">
        <v>8316</v>
      </c>
      <c r="S1303" s="20">
        <f t="shared" si="102"/>
        <v>42195.749745370369</v>
      </c>
      <c r="T1303" s="16">
        <f t="shared" si="103"/>
        <v>42206.125</v>
      </c>
      <c r="U1303" s="17">
        <f t="shared" si="104"/>
        <v>10.375254629630945</v>
      </c>
    </row>
    <row r="1304" spans="1:21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9">
        <f t="shared" si="101"/>
        <v>50</v>
      </c>
      <c r="Q1304" s="12" t="s">
        <v>8315</v>
      </c>
      <c r="R1304" s="12" t="s">
        <v>8316</v>
      </c>
      <c r="S1304" s="20">
        <f t="shared" si="102"/>
        <v>42675.057997685188</v>
      </c>
      <c r="T1304" s="16">
        <f t="shared" si="103"/>
        <v>42705.099664351852</v>
      </c>
      <c r="U1304" s="17">
        <f t="shared" si="104"/>
        <v>30.041666666664241</v>
      </c>
    </row>
    <row r="1305" spans="1:21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9">
        <f t="shared" si="101"/>
        <v>42.21</v>
      </c>
      <c r="Q1305" s="12" t="s">
        <v>8315</v>
      </c>
      <c r="R1305" s="12" t="s">
        <v>8316</v>
      </c>
      <c r="S1305" s="20">
        <f t="shared" si="102"/>
        <v>42566.441203703704</v>
      </c>
      <c r="T1305" s="16">
        <f t="shared" si="103"/>
        <v>42582.458333333328</v>
      </c>
      <c r="U1305" s="17">
        <f t="shared" si="104"/>
        <v>16.017129629624833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9">
        <f t="shared" si="101"/>
        <v>152.41</v>
      </c>
      <c r="Q1306" s="12" t="s">
        <v>8317</v>
      </c>
      <c r="R1306" s="12" t="s">
        <v>8319</v>
      </c>
      <c r="S1306" s="20">
        <f t="shared" si="102"/>
        <v>42747.194502314815</v>
      </c>
      <c r="T1306" s="16">
        <f t="shared" si="103"/>
        <v>42807.152835648143</v>
      </c>
      <c r="U1306" s="17">
        <f t="shared" si="104"/>
        <v>59.958333333328483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9">
        <f t="shared" si="101"/>
        <v>90.62</v>
      </c>
      <c r="Q1307" s="12" t="s">
        <v>8317</v>
      </c>
      <c r="R1307" s="12" t="s">
        <v>8319</v>
      </c>
      <c r="S1307" s="20">
        <f t="shared" si="102"/>
        <v>42543.665601851855</v>
      </c>
      <c r="T1307" s="16">
        <f t="shared" si="103"/>
        <v>42572.729166666672</v>
      </c>
      <c r="U1307" s="17">
        <f t="shared" si="104"/>
        <v>29.063564814816345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9">
        <f t="shared" si="101"/>
        <v>201.6</v>
      </c>
      <c r="Q1308" s="12" t="s">
        <v>8317</v>
      </c>
      <c r="R1308" s="12" t="s">
        <v>8319</v>
      </c>
      <c r="S1308" s="20">
        <f t="shared" si="102"/>
        <v>41947.457569444443</v>
      </c>
      <c r="T1308" s="16">
        <f t="shared" si="103"/>
        <v>41977.457569444443</v>
      </c>
      <c r="U1308" s="17">
        <f t="shared" si="104"/>
        <v>30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9">
        <f t="shared" si="101"/>
        <v>127.93</v>
      </c>
      <c r="Q1309" s="12" t="s">
        <v>8317</v>
      </c>
      <c r="R1309" s="12" t="s">
        <v>8319</v>
      </c>
      <c r="S1309" s="20">
        <f t="shared" si="102"/>
        <v>42387.503229166665</v>
      </c>
      <c r="T1309" s="16">
        <f t="shared" si="103"/>
        <v>42417.503229166665</v>
      </c>
      <c r="U1309" s="17">
        <f t="shared" si="104"/>
        <v>30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9">
        <f t="shared" si="101"/>
        <v>29.89</v>
      </c>
      <c r="Q1310" s="12" t="s">
        <v>8317</v>
      </c>
      <c r="R1310" s="12" t="s">
        <v>8319</v>
      </c>
      <c r="S1310" s="20">
        <f t="shared" si="102"/>
        <v>42611.613564814819</v>
      </c>
      <c r="T1310" s="16">
        <f t="shared" si="103"/>
        <v>42651.613564814819</v>
      </c>
      <c r="U1310" s="17">
        <f t="shared" si="104"/>
        <v>40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9">
        <f t="shared" si="101"/>
        <v>367.97</v>
      </c>
      <c r="Q1311" s="12" t="s">
        <v>8317</v>
      </c>
      <c r="R1311" s="12" t="s">
        <v>8319</v>
      </c>
      <c r="S1311" s="20">
        <f t="shared" si="102"/>
        <v>42257.882731481484</v>
      </c>
      <c r="T1311" s="16">
        <f t="shared" si="103"/>
        <v>42292.882731481484</v>
      </c>
      <c r="U1311" s="17">
        <f t="shared" si="104"/>
        <v>35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9">
        <f t="shared" si="101"/>
        <v>129.16999999999999</v>
      </c>
      <c r="Q1312" s="12" t="s">
        <v>8317</v>
      </c>
      <c r="R1312" s="12" t="s">
        <v>8319</v>
      </c>
      <c r="S1312" s="20">
        <f t="shared" si="102"/>
        <v>42556.667245370365</v>
      </c>
      <c r="T1312" s="16">
        <f t="shared" si="103"/>
        <v>42601.667245370365</v>
      </c>
      <c r="U1312" s="17">
        <f t="shared" si="104"/>
        <v>45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9">
        <f t="shared" si="101"/>
        <v>800.7</v>
      </c>
      <c r="Q1313" s="12" t="s">
        <v>8317</v>
      </c>
      <c r="R1313" s="12" t="s">
        <v>8319</v>
      </c>
      <c r="S1313" s="20">
        <f t="shared" si="102"/>
        <v>42669.802303240736</v>
      </c>
      <c r="T1313" s="16">
        <f t="shared" si="103"/>
        <v>42704.843969907408</v>
      </c>
      <c r="U1313" s="17">
        <f t="shared" si="104"/>
        <v>35.041666666671517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9">
        <f t="shared" si="101"/>
        <v>28</v>
      </c>
      <c r="Q1314" s="12" t="s">
        <v>8317</v>
      </c>
      <c r="R1314" s="12" t="s">
        <v>8319</v>
      </c>
      <c r="S1314" s="20">
        <f t="shared" si="102"/>
        <v>42082.702800925923</v>
      </c>
      <c r="T1314" s="16">
        <f t="shared" si="103"/>
        <v>42112.702800925923</v>
      </c>
      <c r="U1314" s="17">
        <f t="shared" si="104"/>
        <v>30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9">
        <f t="shared" si="101"/>
        <v>102.02</v>
      </c>
      <c r="Q1315" s="12" t="s">
        <v>8317</v>
      </c>
      <c r="R1315" s="12" t="s">
        <v>8319</v>
      </c>
      <c r="S1315" s="20">
        <f t="shared" si="102"/>
        <v>42402.709652777776</v>
      </c>
      <c r="T1315" s="16">
        <f t="shared" si="103"/>
        <v>42432.709652777776</v>
      </c>
      <c r="U1315" s="17">
        <f t="shared" si="104"/>
        <v>30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9">
        <f t="shared" si="101"/>
        <v>184.36</v>
      </c>
      <c r="Q1316" s="12" t="s">
        <v>8317</v>
      </c>
      <c r="R1316" s="12" t="s">
        <v>8319</v>
      </c>
      <c r="S1316" s="20">
        <f t="shared" si="102"/>
        <v>42604.669675925921</v>
      </c>
      <c r="T1316" s="16">
        <f t="shared" si="103"/>
        <v>42664.669675925921</v>
      </c>
      <c r="U1316" s="17">
        <f t="shared" si="104"/>
        <v>60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9">
        <f t="shared" si="101"/>
        <v>162.91999999999999</v>
      </c>
      <c r="Q1317" s="12" t="s">
        <v>8317</v>
      </c>
      <c r="R1317" s="12" t="s">
        <v>8319</v>
      </c>
      <c r="S1317" s="20">
        <f t="shared" si="102"/>
        <v>42278.498240740737</v>
      </c>
      <c r="T1317" s="16">
        <f t="shared" si="103"/>
        <v>42314.041666666672</v>
      </c>
      <c r="U1317" s="17">
        <f t="shared" si="104"/>
        <v>35.543425925934571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9">
        <f t="shared" si="101"/>
        <v>1</v>
      </c>
      <c r="Q1318" s="12" t="s">
        <v>8317</v>
      </c>
      <c r="R1318" s="12" t="s">
        <v>8319</v>
      </c>
      <c r="S1318" s="20">
        <f t="shared" si="102"/>
        <v>42393.961909722217</v>
      </c>
      <c r="T1318" s="16">
        <f t="shared" si="103"/>
        <v>42428.961909722217</v>
      </c>
      <c r="U1318" s="17">
        <f t="shared" si="104"/>
        <v>35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9">
        <f t="shared" si="101"/>
        <v>603.53</v>
      </c>
      <c r="Q1319" s="12" t="s">
        <v>8317</v>
      </c>
      <c r="R1319" s="12" t="s">
        <v>8319</v>
      </c>
      <c r="S1319" s="20">
        <f t="shared" si="102"/>
        <v>42520.235486111109</v>
      </c>
      <c r="T1319" s="16">
        <f t="shared" si="103"/>
        <v>42572.583333333328</v>
      </c>
      <c r="U1319" s="17">
        <f t="shared" si="104"/>
        <v>52.347847222219571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9">
        <f t="shared" si="101"/>
        <v>45.41</v>
      </c>
      <c r="Q1320" s="12" t="s">
        <v>8317</v>
      </c>
      <c r="R1320" s="12" t="s">
        <v>8319</v>
      </c>
      <c r="S1320" s="20">
        <f t="shared" si="102"/>
        <v>41985.043657407412</v>
      </c>
      <c r="T1320" s="16">
        <f t="shared" si="103"/>
        <v>42015.043657407412</v>
      </c>
      <c r="U1320" s="17">
        <f t="shared" si="104"/>
        <v>30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9">
        <f t="shared" si="101"/>
        <v>97.33</v>
      </c>
      <c r="Q1321" s="12" t="s">
        <v>8317</v>
      </c>
      <c r="R1321" s="12" t="s">
        <v>8319</v>
      </c>
      <c r="S1321" s="20">
        <f t="shared" si="102"/>
        <v>41816.812094907407</v>
      </c>
      <c r="T1321" s="16">
        <f t="shared" si="103"/>
        <v>41831.666666666664</v>
      </c>
      <c r="U1321" s="17">
        <f t="shared" si="104"/>
        <v>14.854571759256942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9">
        <f t="shared" si="101"/>
        <v>167.67</v>
      </c>
      <c r="Q1322" s="12" t="s">
        <v>8317</v>
      </c>
      <c r="R1322" s="12" t="s">
        <v>8319</v>
      </c>
      <c r="S1322" s="20">
        <f t="shared" si="102"/>
        <v>42705.690347222218</v>
      </c>
      <c r="T1322" s="16">
        <f t="shared" si="103"/>
        <v>42734.958333333328</v>
      </c>
      <c r="U1322" s="17">
        <f t="shared" si="104"/>
        <v>29.267986111110076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9">
        <f t="shared" si="101"/>
        <v>859.86</v>
      </c>
      <c r="Q1323" s="12" t="s">
        <v>8317</v>
      </c>
      <c r="R1323" s="12" t="s">
        <v>8319</v>
      </c>
      <c r="S1323" s="20">
        <f t="shared" si="102"/>
        <v>42697.74927083333</v>
      </c>
      <c r="T1323" s="16">
        <f t="shared" si="103"/>
        <v>42727.74927083333</v>
      </c>
      <c r="U1323" s="17">
        <f t="shared" si="104"/>
        <v>30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9">
        <f t="shared" si="101"/>
        <v>26.5</v>
      </c>
      <c r="Q1324" s="12" t="s">
        <v>8317</v>
      </c>
      <c r="R1324" s="12" t="s">
        <v>8319</v>
      </c>
      <c r="S1324" s="20">
        <f t="shared" si="102"/>
        <v>42115.656539351854</v>
      </c>
      <c r="T1324" s="16">
        <f t="shared" si="103"/>
        <v>42145.656539351854</v>
      </c>
      <c r="U1324" s="17">
        <f t="shared" si="104"/>
        <v>30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9">
        <f t="shared" si="101"/>
        <v>30.27</v>
      </c>
      <c r="Q1325" s="12" t="s">
        <v>8317</v>
      </c>
      <c r="R1325" s="12" t="s">
        <v>8319</v>
      </c>
      <c r="S1325" s="20">
        <f t="shared" si="102"/>
        <v>42451.698449074072</v>
      </c>
      <c r="T1325" s="16">
        <f t="shared" si="103"/>
        <v>42486.288194444445</v>
      </c>
      <c r="U1325" s="17">
        <f t="shared" si="104"/>
        <v>34.589745370372839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9">
        <f t="shared" si="101"/>
        <v>54.67</v>
      </c>
      <c r="Q1326" s="12" t="s">
        <v>8317</v>
      </c>
      <c r="R1326" s="12" t="s">
        <v>8319</v>
      </c>
      <c r="S1326" s="20">
        <f t="shared" si="102"/>
        <v>42626.633703703701</v>
      </c>
      <c r="T1326" s="16">
        <f t="shared" si="103"/>
        <v>42656.633703703701</v>
      </c>
      <c r="U1326" s="17">
        <f t="shared" si="104"/>
        <v>30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9">
        <f t="shared" si="101"/>
        <v>60.75</v>
      </c>
      <c r="Q1327" s="12" t="s">
        <v>8317</v>
      </c>
      <c r="R1327" s="12" t="s">
        <v>8319</v>
      </c>
      <c r="S1327" s="20">
        <f t="shared" si="102"/>
        <v>42704.086053240739</v>
      </c>
      <c r="T1327" s="16">
        <f t="shared" si="103"/>
        <v>42734.086053240739</v>
      </c>
      <c r="U1327" s="17">
        <f t="shared" si="104"/>
        <v>30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9">
        <f t="shared" si="101"/>
        <v>102.73</v>
      </c>
      <c r="Q1328" s="12" t="s">
        <v>8317</v>
      </c>
      <c r="R1328" s="12" t="s">
        <v>8319</v>
      </c>
      <c r="S1328" s="20">
        <f t="shared" si="102"/>
        <v>41974.791990740734</v>
      </c>
      <c r="T1328" s="16">
        <f t="shared" si="103"/>
        <v>42019.791990740734</v>
      </c>
      <c r="U1328" s="17">
        <f t="shared" si="104"/>
        <v>45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9">
        <f t="shared" si="101"/>
        <v>41.59</v>
      </c>
      <c r="Q1329" s="12" t="s">
        <v>8317</v>
      </c>
      <c r="R1329" s="12" t="s">
        <v>8319</v>
      </c>
      <c r="S1329" s="20">
        <f t="shared" si="102"/>
        <v>42123.678645833337</v>
      </c>
      <c r="T1329" s="16">
        <f t="shared" si="103"/>
        <v>42153.678645833337</v>
      </c>
      <c r="U1329" s="17">
        <f t="shared" si="104"/>
        <v>30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9">
        <f t="shared" si="101"/>
        <v>116.53</v>
      </c>
      <c r="Q1330" s="12" t="s">
        <v>8317</v>
      </c>
      <c r="R1330" s="12" t="s">
        <v>8319</v>
      </c>
      <c r="S1330" s="20">
        <f t="shared" si="102"/>
        <v>42612.642754629633</v>
      </c>
      <c r="T1330" s="16">
        <f t="shared" si="103"/>
        <v>42657.642754629633</v>
      </c>
      <c r="U1330" s="17">
        <f t="shared" si="104"/>
        <v>45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9">
        <f t="shared" si="101"/>
        <v>45.33</v>
      </c>
      <c r="Q1331" s="12" t="s">
        <v>8317</v>
      </c>
      <c r="R1331" s="12" t="s">
        <v>8319</v>
      </c>
      <c r="S1331" s="20">
        <f t="shared" si="102"/>
        <v>41935.221585648149</v>
      </c>
      <c r="T1331" s="16">
        <f t="shared" si="103"/>
        <v>41975.263252314813</v>
      </c>
      <c r="U1331" s="17">
        <f t="shared" si="104"/>
        <v>40.041666666664241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9">
        <f t="shared" si="101"/>
        <v>157.46</v>
      </c>
      <c r="Q1332" s="12" t="s">
        <v>8317</v>
      </c>
      <c r="R1332" s="12" t="s">
        <v>8319</v>
      </c>
      <c r="S1332" s="20">
        <f t="shared" si="102"/>
        <v>42522.276724537034</v>
      </c>
      <c r="T1332" s="16">
        <f t="shared" si="103"/>
        <v>42553.166666666672</v>
      </c>
      <c r="U1332" s="17">
        <f t="shared" si="104"/>
        <v>30.889942129637348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9">
        <f t="shared" si="101"/>
        <v>100.5</v>
      </c>
      <c r="Q1333" s="12" t="s">
        <v>8317</v>
      </c>
      <c r="R1333" s="12" t="s">
        <v>8319</v>
      </c>
      <c r="S1333" s="20">
        <f t="shared" si="102"/>
        <v>42569.50409722222</v>
      </c>
      <c r="T1333" s="16">
        <f t="shared" si="103"/>
        <v>42599.50409722222</v>
      </c>
      <c r="U1333" s="17">
        <f t="shared" si="104"/>
        <v>30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9" t="str">
        <f t="shared" si="101"/>
        <v>n/a</v>
      </c>
      <c r="Q1334" s="12" t="s">
        <v>8317</v>
      </c>
      <c r="R1334" s="12" t="s">
        <v>8319</v>
      </c>
      <c r="S1334" s="20">
        <f t="shared" si="102"/>
        <v>42732.060277777782</v>
      </c>
      <c r="T1334" s="16">
        <f t="shared" si="103"/>
        <v>42762.060277777782</v>
      </c>
      <c r="U1334" s="17">
        <f t="shared" si="104"/>
        <v>30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9" t="str">
        <f t="shared" si="101"/>
        <v>n/a</v>
      </c>
      <c r="Q1335" s="12" t="s">
        <v>8317</v>
      </c>
      <c r="R1335" s="12" t="s">
        <v>8319</v>
      </c>
      <c r="S1335" s="20">
        <f t="shared" si="102"/>
        <v>41806.106770833336</v>
      </c>
      <c r="T1335" s="16">
        <f t="shared" si="103"/>
        <v>41836.106770833336</v>
      </c>
      <c r="U1335" s="17">
        <f t="shared" si="104"/>
        <v>30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9">
        <f t="shared" si="101"/>
        <v>51.82</v>
      </c>
      <c r="Q1336" s="12" t="s">
        <v>8317</v>
      </c>
      <c r="R1336" s="12" t="s">
        <v>8319</v>
      </c>
      <c r="S1336" s="20">
        <f t="shared" si="102"/>
        <v>42410.774155092593</v>
      </c>
      <c r="T1336" s="16">
        <f t="shared" si="103"/>
        <v>42440.774155092593</v>
      </c>
      <c r="U1336" s="17">
        <f t="shared" si="104"/>
        <v>30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9">
        <f t="shared" si="101"/>
        <v>308.75</v>
      </c>
      <c r="Q1337" s="12" t="s">
        <v>8317</v>
      </c>
      <c r="R1337" s="12" t="s">
        <v>8319</v>
      </c>
      <c r="S1337" s="20">
        <f t="shared" si="102"/>
        <v>42313.936365740738</v>
      </c>
      <c r="T1337" s="16">
        <f t="shared" si="103"/>
        <v>42343.936365740738</v>
      </c>
      <c r="U1337" s="17">
        <f t="shared" si="104"/>
        <v>30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9">
        <f t="shared" si="101"/>
        <v>379.23</v>
      </c>
      <c r="Q1338" s="12" t="s">
        <v>8317</v>
      </c>
      <c r="R1338" s="12" t="s">
        <v>8319</v>
      </c>
      <c r="S1338" s="20">
        <f t="shared" si="102"/>
        <v>41955.863750000004</v>
      </c>
      <c r="T1338" s="16">
        <f t="shared" si="103"/>
        <v>41990.863750000004</v>
      </c>
      <c r="U1338" s="17">
        <f t="shared" si="104"/>
        <v>35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9">
        <f t="shared" si="101"/>
        <v>176.36</v>
      </c>
      <c r="Q1339" s="12" t="s">
        <v>8317</v>
      </c>
      <c r="R1339" s="12" t="s">
        <v>8319</v>
      </c>
      <c r="S1339" s="20">
        <f t="shared" si="102"/>
        <v>42767.577303240745</v>
      </c>
      <c r="T1339" s="16">
        <f t="shared" si="103"/>
        <v>42797.577303240745</v>
      </c>
      <c r="U1339" s="17">
        <f t="shared" si="104"/>
        <v>30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9">
        <f t="shared" si="101"/>
        <v>66.069999999999993</v>
      </c>
      <c r="Q1340" s="12" t="s">
        <v>8317</v>
      </c>
      <c r="R1340" s="12" t="s">
        <v>8319</v>
      </c>
      <c r="S1340" s="20">
        <f t="shared" si="102"/>
        <v>42188.803622685184</v>
      </c>
      <c r="T1340" s="16">
        <f t="shared" si="103"/>
        <v>42218.803622685184</v>
      </c>
      <c r="U1340" s="17">
        <f t="shared" si="104"/>
        <v>30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9">
        <f t="shared" si="101"/>
        <v>89.65</v>
      </c>
      <c r="Q1341" s="12" t="s">
        <v>8317</v>
      </c>
      <c r="R1341" s="12" t="s">
        <v>8319</v>
      </c>
      <c r="S1341" s="20">
        <f t="shared" si="102"/>
        <v>41936.647164351853</v>
      </c>
      <c r="T1341" s="16">
        <f t="shared" si="103"/>
        <v>41981.688831018517</v>
      </c>
      <c r="U1341" s="17">
        <f t="shared" si="104"/>
        <v>45.041666666664241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9" t="str">
        <f t="shared" si="101"/>
        <v>n/a</v>
      </c>
      <c r="Q1342" s="12" t="s">
        <v>8317</v>
      </c>
      <c r="R1342" s="12" t="s">
        <v>8319</v>
      </c>
      <c r="S1342" s="20">
        <f t="shared" si="102"/>
        <v>41836.595520833333</v>
      </c>
      <c r="T1342" s="16">
        <f t="shared" si="103"/>
        <v>41866.595520833333</v>
      </c>
      <c r="U1342" s="17">
        <f t="shared" si="104"/>
        <v>30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9">
        <f t="shared" si="101"/>
        <v>382.39</v>
      </c>
      <c r="Q1343" s="12" t="s">
        <v>8317</v>
      </c>
      <c r="R1343" s="12" t="s">
        <v>8319</v>
      </c>
      <c r="S1343" s="20">
        <f t="shared" si="102"/>
        <v>42612.624039351853</v>
      </c>
      <c r="T1343" s="16">
        <f t="shared" si="103"/>
        <v>42644.624039351853</v>
      </c>
      <c r="U1343" s="17">
        <f t="shared" si="104"/>
        <v>32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9">
        <f t="shared" si="101"/>
        <v>100</v>
      </c>
      <c r="Q1344" s="12" t="s">
        <v>8317</v>
      </c>
      <c r="R1344" s="12" t="s">
        <v>8319</v>
      </c>
      <c r="S1344" s="20">
        <f t="shared" si="102"/>
        <v>42172.816423611104</v>
      </c>
      <c r="T1344" s="16">
        <f t="shared" si="103"/>
        <v>42202.816423611104</v>
      </c>
      <c r="U1344" s="17">
        <f t="shared" si="104"/>
        <v>30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9">
        <f t="shared" si="101"/>
        <v>158.36000000000001</v>
      </c>
      <c r="Q1345" s="12" t="s">
        <v>8317</v>
      </c>
      <c r="R1345" s="12" t="s">
        <v>8319</v>
      </c>
      <c r="S1345" s="20">
        <f t="shared" si="102"/>
        <v>42542.526423611111</v>
      </c>
      <c r="T1345" s="16">
        <f t="shared" si="103"/>
        <v>42601.165972222225</v>
      </c>
      <c r="U1345" s="17">
        <f t="shared" si="104"/>
        <v>58.639548611114151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9">
        <f t="shared" si="101"/>
        <v>40.76</v>
      </c>
      <c r="Q1346" s="12" t="s">
        <v>8320</v>
      </c>
      <c r="R1346" s="12" t="s">
        <v>8321</v>
      </c>
      <c r="S1346" s="20">
        <f t="shared" si="102"/>
        <v>42522.789803240739</v>
      </c>
      <c r="T1346" s="16">
        <f t="shared" si="103"/>
        <v>42551.789803240739</v>
      </c>
      <c r="U1346" s="17">
        <f t="shared" si="104"/>
        <v>29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 xml:space="preserve"> ROUND(E1347/D1347*100,0)</f>
        <v>125</v>
      </c>
      <c r="P1347" s="9">
        <f t="shared" ref="P1347:P1410" si="106">IFERROR(ROUND(E1347/L1347,2),"n/a")</f>
        <v>53.57</v>
      </c>
      <c r="Q1347" s="12" t="s">
        <v>8320</v>
      </c>
      <c r="R1347" s="12" t="s">
        <v>8321</v>
      </c>
      <c r="S1347" s="20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 s="17">
        <f t="shared" ref="U1347:U1410" si="109">T1347-S1347</f>
        <v>35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9">
        <f t="shared" si="106"/>
        <v>48.45</v>
      </c>
      <c r="Q1348" s="12" t="s">
        <v>8320</v>
      </c>
      <c r="R1348" s="12" t="s">
        <v>8321</v>
      </c>
      <c r="S1348" s="20">
        <f t="shared" si="107"/>
        <v>41422.075821759259</v>
      </c>
      <c r="T1348" s="16">
        <f t="shared" si="108"/>
        <v>41452.075821759259</v>
      </c>
      <c r="U1348" s="17">
        <f t="shared" si="109"/>
        <v>30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9">
        <f t="shared" si="106"/>
        <v>82.42</v>
      </c>
      <c r="Q1349" s="12" t="s">
        <v>8320</v>
      </c>
      <c r="R1349" s="12" t="s">
        <v>8321</v>
      </c>
      <c r="S1349" s="20">
        <f t="shared" si="107"/>
        <v>42040.638020833328</v>
      </c>
      <c r="T1349" s="16">
        <f t="shared" si="108"/>
        <v>42070.638020833328</v>
      </c>
      <c r="U1349" s="17">
        <f t="shared" si="109"/>
        <v>30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9">
        <f t="shared" si="106"/>
        <v>230.19</v>
      </c>
      <c r="Q1350" s="12" t="s">
        <v>8320</v>
      </c>
      <c r="R1350" s="12" t="s">
        <v>8321</v>
      </c>
      <c r="S1350" s="20">
        <f t="shared" si="107"/>
        <v>41963.506168981476</v>
      </c>
      <c r="T1350" s="16">
        <f t="shared" si="108"/>
        <v>41991.506168981476</v>
      </c>
      <c r="U1350" s="17">
        <f t="shared" si="109"/>
        <v>28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9">
        <f t="shared" si="106"/>
        <v>59.36</v>
      </c>
      <c r="Q1351" s="12" t="s">
        <v>8320</v>
      </c>
      <c r="R1351" s="12" t="s">
        <v>8321</v>
      </c>
      <c r="S1351" s="20">
        <f t="shared" si="107"/>
        <v>42317.33258101852</v>
      </c>
      <c r="T1351" s="16">
        <f t="shared" si="108"/>
        <v>42354.290972222225</v>
      </c>
      <c r="U1351" s="17">
        <f t="shared" si="109"/>
        <v>36.958391203705105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9">
        <f t="shared" si="106"/>
        <v>66.7</v>
      </c>
      <c r="Q1352" s="12" t="s">
        <v>8320</v>
      </c>
      <c r="R1352" s="12" t="s">
        <v>8321</v>
      </c>
      <c r="S1352" s="20">
        <f t="shared" si="107"/>
        <v>42334.013124999998</v>
      </c>
      <c r="T1352" s="16">
        <f t="shared" si="108"/>
        <v>42364.013124999998</v>
      </c>
      <c r="U1352" s="17">
        <f t="shared" si="109"/>
        <v>30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9">
        <f t="shared" si="106"/>
        <v>168.78</v>
      </c>
      <c r="Q1353" s="12" t="s">
        <v>8320</v>
      </c>
      <c r="R1353" s="12" t="s">
        <v>8321</v>
      </c>
      <c r="S1353" s="20">
        <f t="shared" si="107"/>
        <v>42382.74009259259</v>
      </c>
      <c r="T1353" s="16">
        <f t="shared" si="108"/>
        <v>42412.74009259259</v>
      </c>
      <c r="U1353" s="17">
        <f t="shared" si="109"/>
        <v>30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9">
        <f t="shared" si="106"/>
        <v>59.97</v>
      </c>
      <c r="Q1354" s="12" t="s">
        <v>8320</v>
      </c>
      <c r="R1354" s="12" t="s">
        <v>8321</v>
      </c>
      <c r="S1354" s="20">
        <f t="shared" si="107"/>
        <v>42200.578310185185</v>
      </c>
      <c r="T1354" s="16">
        <f t="shared" si="108"/>
        <v>42252.165972222225</v>
      </c>
      <c r="U1354" s="17">
        <f t="shared" si="109"/>
        <v>51.587662037039991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9">
        <f t="shared" si="106"/>
        <v>31.81</v>
      </c>
      <c r="Q1355" s="12" t="s">
        <v>8320</v>
      </c>
      <c r="R1355" s="12" t="s">
        <v>8321</v>
      </c>
      <c r="S1355" s="20">
        <f t="shared" si="107"/>
        <v>41309.11791666667</v>
      </c>
      <c r="T1355" s="16">
        <f t="shared" si="108"/>
        <v>41344</v>
      </c>
      <c r="U1355" s="17">
        <f t="shared" si="109"/>
        <v>34.882083333330229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9">
        <f t="shared" si="106"/>
        <v>24.42</v>
      </c>
      <c r="Q1356" s="12" t="s">
        <v>8320</v>
      </c>
      <c r="R1356" s="12" t="s">
        <v>8321</v>
      </c>
      <c r="S1356" s="20">
        <f t="shared" si="107"/>
        <v>42502.807627314818</v>
      </c>
      <c r="T1356" s="16">
        <f t="shared" si="108"/>
        <v>42532.807627314818</v>
      </c>
      <c r="U1356" s="17">
        <f t="shared" si="109"/>
        <v>30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9">
        <f t="shared" si="106"/>
        <v>25.35</v>
      </c>
      <c r="Q1357" s="12" t="s">
        <v>8320</v>
      </c>
      <c r="R1357" s="12" t="s">
        <v>8321</v>
      </c>
      <c r="S1357" s="20">
        <f t="shared" si="107"/>
        <v>41213.254687499997</v>
      </c>
      <c r="T1357" s="16">
        <f t="shared" si="108"/>
        <v>41243.416666666664</v>
      </c>
      <c r="U1357" s="17">
        <f t="shared" si="109"/>
        <v>30.161979166667152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9">
        <f t="shared" si="106"/>
        <v>71.44</v>
      </c>
      <c r="Q1358" s="12" t="s">
        <v>8320</v>
      </c>
      <c r="R1358" s="12" t="s">
        <v>8321</v>
      </c>
      <c r="S1358" s="20">
        <f t="shared" si="107"/>
        <v>41430.038888888892</v>
      </c>
      <c r="T1358" s="16">
        <f t="shared" si="108"/>
        <v>41460.038888888892</v>
      </c>
      <c r="U1358" s="17">
        <f t="shared" si="109"/>
        <v>30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9">
        <f t="shared" si="106"/>
        <v>38.549999999999997</v>
      </c>
      <c r="Q1359" s="12" t="s">
        <v>8320</v>
      </c>
      <c r="R1359" s="12" t="s">
        <v>8321</v>
      </c>
      <c r="S1359" s="20">
        <f t="shared" si="107"/>
        <v>41304.962233796294</v>
      </c>
      <c r="T1359" s="16">
        <f t="shared" si="108"/>
        <v>41334.249305555553</v>
      </c>
      <c r="U1359" s="17">
        <f t="shared" si="109"/>
        <v>29.287071759259561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9">
        <f t="shared" si="106"/>
        <v>68.37</v>
      </c>
      <c r="Q1360" s="12" t="s">
        <v>8320</v>
      </c>
      <c r="R1360" s="12" t="s">
        <v>8321</v>
      </c>
      <c r="S1360" s="20">
        <f t="shared" si="107"/>
        <v>40689.570868055554</v>
      </c>
      <c r="T1360" s="16">
        <f t="shared" si="108"/>
        <v>40719.570868055554</v>
      </c>
      <c r="U1360" s="17">
        <f t="shared" si="109"/>
        <v>30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9">
        <f t="shared" si="106"/>
        <v>40.21</v>
      </c>
      <c r="Q1361" s="12" t="s">
        <v>8320</v>
      </c>
      <c r="R1361" s="12" t="s">
        <v>8321</v>
      </c>
      <c r="S1361" s="20">
        <f t="shared" si="107"/>
        <v>40668.814699074072</v>
      </c>
      <c r="T1361" s="16">
        <f t="shared" si="108"/>
        <v>40730.814699074072</v>
      </c>
      <c r="U1361" s="17">
        <f t="shared" si="109"/>
        <v>62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9">
        <f t="shared" si="106"/>
        <v>32.07</v>
      </c>
      <c r="Q1362" s="12" t="s">
        <v>8320</v>
      </c>
      <c r="R1362" s="12" t="s">
        <v>8321</v>
      </c>
      <c r="S1362" s="20">
        <f t="shared" si="107"/>
        <v>41095.900694444441</v>
      </c>
      <c r="T1362" s="16">
        <f t="shared" si="108"/>
        <v>41123.900694444441</v>
      </c>
      <c r="U1362" s="17">
        <f t="shared" si="109"/>
        <v>28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9">
        <f t="shared" si="106"/>
        <v>28.63</v>
      </c>
      <c r="Q1363" s="12" t="s">
        <v>8320</v>
      </c>
      <c r="R1363" s="12" t="s">
        <v>8321</v>
      </c>
      <c r="S1363" s="20">
        <f t="shared" si="107"/>
        <v>41781.717268518521</v>
      </c>
      <c r="T1363" s="16">
        <f t="shared" si="108"/>
        <v>41811.717268518521</v>
      </c>
      <c r="U1363" s="17">
        <f t="shared" si="109"/>
        <v>30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9">
        <f t="shared" si="106"/>
        <v>43.64</v>
      </c>
      <c r="Q1364" s="12" t="s">
        <v>8320</v>
      </c>
      <c r="R1364" s="12" t="s">
        <v>8321</v>
      </c>
      <c r="S1364" s="20">
        <f t="shared" si="107"/>
        <v>41464.934386574074</v>
      </c>
      <c r="T1364" s="16">
        <f t="shared" si="108"/>
        <v>41524.934386574074</v>
      </c>
      <c r="U1364" s="17">
        <f t="shared" si="109"/>
        <v>60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9">
        <f t="shared" si="106"/>
        <v>40</v>
      </c>
      <c r="Q1365" s="12" t="s">
        <v>8320</v>
      </c>
      <c r="R1365" s="12" t="s">
        <v>8321</v>
      </c>
      <c r="S1365" s="20">
        <f t="shared" si="107"/>
        <v>42396.8440625</v>
      </c>
      <c r="T1365" s="16">
        <f t="shared" si="108"/>
        <v>42415.332638888889</v>
      </c>
      <c r="U1365" s="17">
        <f t="shared" si="109"/>
        <v>18.48857638888876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9">
        <f t="shared" si="106"/>
        <v>346.04</v>
      </c>
      <c r="Q1366" s="12" t="s">
        <v>8323</v>
      </c>
      <c r="R1366" s="12" t="s">
        <v>8324</v>
      </c>
      <c r="S1366" s="20">
        <f t="shared" si="107"/>
        <v>41951.695671296293</v>
      </c>
      <c r="T1366" s="16">
        <f t="shared" si="108"/>
        <v>42011.6956712963</v>
      </c>
      <c r="U1366" s="17">
        <f t="shared" si="109"/>
        <v>60.000000000007276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9">
        <f t="shared" si="106"/>
        <v>81.739999999999995</v>
      </c>
      <c r="Q1367" s="12" t="s">
        <v>8323</v>
      </c>
      <c r="R1367" s="12" t="s">
        <v>8324</v>
      </c>
      <c r="S1367" s="20">
        <f t="shared" si="107"/>
        <v>42049.733240740738</v>
      </c>
      <c r="T1367" s="16">
        <f t="shared" si="108"/>
        <v>42079.691574074073</v>
      </c>
      <c r="U1367" s="17">
        <f t="shared" si="109"/>
        <v>29.958333333335759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9">
        <f t="shared" si="106"/>
        <v>64.540000000000006</v>
      </c>
      <c r="Q1368" s="12" t="s">
        <v>8323</v>
      </c>
      <c r="R1368" s="12" t="s">
        <v>8324</v>
      </c>
      <c r="S1368" s="20">
        <f t="shared" si="107"/>
        <v>41924.996099537035</v>
      </c>
      <c r="T1368" s="16">
        <f t="shared" si="108"/>
        <v>41970.037766203706</v>
      </c>
      <c r="U1368" s="17">
        <f t="shared" si="109"/>
        <v>45.041666666671517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9">
        <f t="shared" si="106"/>
        <v>63.48</v>
      </c>
      <c r="Q1369" s="12" t="s">
        <v>8323</v>
      </c>
      <c r="R1369" s="12" t="s">
        <v>8324</v>
      </c>
      <c r="S1369" s="20">
        <f t="shared" si="107"/>
        <v>42292.002893518518</v>
      </c>
      <c r="T1369" s="16">
        <f t="shared" si="108"/>
        <v>42322.044560185182</v>
      </c>
      <c r="U1369" s="17">
        <f t="shared" si="109"/>
        <v>30.041666666664241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9">
        <f t="shared" si="106"/>
        <v>63.62</v>
      </c>
      <c r="Q1370" s="12" t="s">
        <v>8323</v>
      </c>
      <c r="R1370" s="12" t="s">
        <v>8324</v>
      </c>
      <c r="S1370" s="20">
        <f t="shared" si="107"/>
        <v>42146.190902777773</v>
      </c>
      <c r="T1370" s="16">
        <f t="shared" si="108"/>
        <v>42170.190902777773</v>
      </c>
      <c r="U1370" s="17">
        <f t="shared" si="109"/>
        <v>24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9">
        <f t="shared" si="106"/>
        <v>83.97</v>
      </c>
      <c r="Q1371" s="12" t="s">
        <v>8323</v>
      </c>
      <c r="R1371" s="12" t="s">
        <v>8324</v>
      </c>
      <c r="S1371" s="20">
        <f t="shared" si="107"/>
        <v>41710.594282407408</v>
      </c>
      <c r="T1371" s="16">
        <f t="shared" si="108"/>
        <v>41740.594282407408</v>
      </c>
      <c r="U1371" s="17">
        <f t="shared" si="109"/>
        <v>30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9">
        <f t="shared" si="106"/>
        <v>77.75</v>
      </c>
      <c r="Q1372" s="12" t="s">
        <v>8323</v>
      </c>
      <c r="R1372" s="12" t="s">
        <v>8324</v>
      </c>
      <c r="S1372" s="20">
        <f t="shared" si="107"/>
        <v>41548.00335648148</v>
      </c>
      <c r="T1372" s="16">
        <f t="shared" si="108"/>
        <v>41563.00335648148</v>
      </c>
      <c r="U1372" s="17">
        <f t="shared" si="109"/>
        <v>15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9">
        <f t="shared" si="106"/>
        <v>107.07</v>
      </c>
      <c r="Q1373" s="12" t="s">
        <v>8323</v>
      </c>
      <c r="R1373" s="12" t="s">
        <v>8324</v>
      </c>
      <c r="S1373" s="20">
        <f t="shared" si="107"/>
        <v>42101.758587962962</v>
      </c>
      <c r="T1373" s="16">
        <f t="shared" si="108"/>
        <v>42131.758587962962</v>
      </c>
      <c r="U1373" s="17">
        <f t="shared" si="109"/>
        <v>30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9">
        <f t="shared" si="106"/>
        <v>38.75</v>
      </c>
      <c r="Q1374" s="12" t="s">
        <v>8323</v>
      </c>
      <c r="R1374" s="12" t="s">
        <v>8324</v>
      </c>
      <c r="S1374" s="20">
        <f t="shared" si="107"/>
        <v>41072.739953703705</v>
      </c>
      <c r="T1374" s="16">
        <f t="shared" si="108"/>
        <v>41102.739953703705</v>
      </c>
      <c r="U1374" s="17">
        <f t="shared" si="109"/>
        <v>30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9">
        <f t="shared" si="106"/>
        <v>201.94</v>
      </c>
      <c r="Q1375" s="12" t="s">
        <v>8323</v>
      </c>
      <c r="R1375" s="12" t="s">
        <v>8324</v>
      </c>
      <c r="S1375" s="20">
        <f t="shared" si="107"/>
        <v>42704.95177083333</v>
      </c>
      <c r="T1375" s="16">
        <f t="shared" si="108"/>
        <v>42734.95177083333</v>
      </c>
      <c r="U1375" s="17">
        <f t="shared" si="109"/>
        <v>30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9">
        <f t="shared" si="106"/>
        <v>43.06</v>
      </c>
      <c r="Q1376" s="12" t="s">
        <v>8323</v>
      </c>
      <c r="R1376" s="12" t="s">
        <v>8324</v>
      </c>
      <c r="S1376" s="20">
        <f t="shared" si="107"/>
        <v>42424.161898148144</v>
      </c>
      <c r="T1376" s="16">
        <f t="shared" si="108"/>
        <v>42454.12023148148</v>
      </c>
      <c r="U1376" s="17">
        <f t="shared" si="109"/>
        <v>29.958333333335759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9">
        <f t="shared" si="106"/>
        <v>62.87</v>
      </c>
      <c r="Q1377" s="12" t="s">
        <v>8323</v>
      </c>
      <c r="R1377" s="12" t="s">
        <v>8324</v>
      </c>
      <c r="S1377" s="20">
        <f t="shared" si="107"/>
        <v>42720.066192129627</v>
      </c>
      <c r="T1377" s="16">
        <f t="shared" si="108"/>
        <v>42750.066192129627</v>
      </c>
      <c r="U1377" s="17">
        <f t="shared" si="109"/>
        <v>30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9">
        <f t="shared" si="106"/>
        <v>55.61</v>
      </c>
      <c r="Q1378" s="12" t="s">
        <v>8323</v>
      </c>
      <c r="R1378" s="12" t="s">
        <v>8324</v>
      </c>
      <c r="S1378" s="20">
        <f t="shared" si="107"/>
        <v>42677.669050925921</v>
      </c>
      <c r="T1378" s="16">
        <f t="shared" si="108"/>
        <v>42707.710717592592</v>
      </c>
      <c r="U1378" s="17">
        <f t="shared" si="109"/>
        <v>30.041666666671517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9">
        <f t="shared" si="106"/>
        <v>48.71</v>
      </c>
      <c r="Q1379" s="12" t="s">
        <v>8323</v>
      </c>
      <c r="R1379" s="12" t="s">
        <v>8324</v>
      </c>
      <c r="S1379" s="20">
        <f t="shared" si="107"/>
        <v>42747.219560185185</v>
      </c>
      <c r="T1379" s="16">
        <f t="shared" si="108"/>
        <v>42769.174305555556</v>
      </c>
      <c r="U1379" s="17">
        <f t="shared" si="109"/>
        <v>21.954745370370802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9">
        <f t="shared" si="106"/>
        <v>30.58</v>
      </c>
      <c r="Q1380" s="12" t="s">
        <v>8323</v>
      </c>
      <c r="R1380" s="12" t="s">
        <v>8324</v>
      </c>
      <c r="S1380" s="20">
        <f t="shared" si="107"/>
        <v>42568.759374999994</v>
      </c>
      <c r="T1380" s="16">
        <f t="shared" si="108"/>
        <v>42583.759374999994</v>
      </c>
      <c r="U1380" s="17">
        <f t="shared" si="109"/>
        <v>15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9">
        <f t="shared" si="106"/>
        <v>73.91</v>
      </c>
      <c r="Q1381" s="12" t="s">
        <v>8323</v>
      </c>
      <c r="R1381" s="12" t="s">
        <v>8324</v>
      </c>
      <c r="S1381" s="20">
        <f t="shared" si="107"/>
        <v>42130.491620370376</v>
      </c>
      <c r="T1381" s="16">
        <f t="shared" si="108"/>
        <v>42160.491620370376</v>
      </c>
      <c r="U1381" s="17">
        <f t="shared" si="109"/>
        <v>30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9">
        <f t="shared" si="106"/>
        <v>21.2</v>
      </c>
      <c r="Q1382" s="12" t="s">
        <v>8323</v>
      </c>
      <c r="R1382" s="12" t="s">
        <v>8324</v>
      </c>
      <c r="S1382" s="20">
        <f t="shared" si="107"/>
        <v>42141.762800925921</v>
      </c>
      <c r="T1382" s="16">
        <f t="shared" si="108"/>
        <v>42164.083333333328</v>
      </c>
      <c r="U1382" s="17">
        <f t="shared" si="109"/>
        <v>22.320532407407882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9">
        <f t="shared" si="106"/>
        <v>73.36</v>
      </c>
      <c r="Q1383" s="12" t="s">
        <v>8323</v>
      </c>
      <c r="R1383" s="12" t="s">
        <v>8324</v>
      </c>
      <c r="S1383" s="20">
        <f t="shared" si="107"/>
        <v>42703.214409722219</v>
      </c>
      <c r="T1383" s="16">
        <f t="shared" si="108"/>
        <v>42733.214409722219</v>
      </c>
      <c r="U1383" s="17">
        <f t="shared" si="109"/>
        <v>30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9">
        <f t="shared" si="106"/>
        <v>56.41</v>
      </c>
      <c r="Q1384" s="12" t="s">
        <v>8323</v>
      </c>
      <c r="R1384" s="12" t="s">
        <v>8324</v>
      </c>
      <c r="S1384" s="20">
        <f t="shared" si="107"/>
        <v>41370.800185185188</v>
      </c>
      <c r="T1384" s="16">
        <f t="shared" si="108"/>
        <v>41400.800185185188</v>
      </c>
      <c r="U1384" s="17">
        <f t="shared" si="109"/>
        <v>30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9">
        <f t="shared" si="106"/>
        <v>50.25</v>
      </c>
      <c r="Q1385" s="12" t="s">
        <v>8323</v>
      </c>
      <c r="R1385" s="12" t="s">
        <v>8324</v>
      </c>
      <c r="S1385" s="20">
        <f t="shared" si="107"/>
        <v>42707.074976851851</v>
      </c>
      <c r="T1385" s="16">
        <f t="shared" si="108"/>
        <v>42727.074976851851</v>
      </c>
      <c r="U1385" s="17">
        <f t="shared" si="109"/>
        <v>20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9">
        <f t="shared" si="106"/>
        <v>68.94</v>
      </c>
      <c r="Q1386" s="12" t="s">
        <v>8323</v>
      </c>
      <c r="R1386" s="12" t="s">
        <v>8324</v>
      </c>
      <c r="S1386" s="20">
        <f t="shared" si="107"/>
        <v>42160.735208333332</v>
      </c>
      <c r="T1386" s="16">
        <f t="shared" si="108"/>
        <v>42190.735208333332</v>
      </c>
      <c r="U1386" s="17">
        <f t="shared" si="109"/>
        <v>30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9">
        <f t="shared" si="106"/>
        <v>65.91</v>
      </c>
      <c r="Q1387" s="12" t="s">
        <v>8323</v>
      </c>
      <c r="R1387" s="12" t="s">
        <v>8324</v>
      </c>
      <c r="S1387" s="20">
        <f t="shared" si="107"/>
        <v>42433.688900462963</v>
      </c>
      <c r="T1387" s="16">
        <f t="shared" si="108"/>
        <v>42489.507638888885</v>
      </c>
      <c r="U1387" s="17">
        <f t="shared" si="109"/>
        <v>55.818738425921765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9">
        <f t="shared" si="106"/>
        <v>62.5</v>
      </c>
      <c r="Q1388" s="12" t="s">
        <v>8323</v>
      </c>
      <c r="R1388" s="12" t="s">
        <v>8324</v>
      </c>
      <c r="S1388" s="20">
        <f t="shared" si="107"/>
        <v>42184.646863425922</v>
      </c>
      <c r="T1388" s="16">
        <f t="shared" si="108"/>
        <v>42214.646863425922</v>
      </c>
      <c r="U1388" s="17">
        <f t="shared" si="109"/>
        <v>30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9">
        <f t="shared" si="106"/>
        <v>70.06</v>
      </c>
      <c r="Q1389" s="12" t="s">
        <v>8323</v>
      </c>
      <c r="R1389" s="12" t="s">
        <v>8324</v>
      </c>
      <c r="S1389" s="20">
        <f t="shared" si="107"/>
        <v>42126.92123842593</v>
      </c>
      <c r="T1389" s="16">
        <f t="shared" si="108"/>
        <v>42158.1875</v>
      </c>
      <c r="U1389" s="17">
        <f t="shared" si="109"/>
        <v>31.266261574070086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9">
        <f t="shared" si="106"/>
        <v>60.18</v>
      </c>
      <c r="Q1390" s="12" t="s">
        <v>8323</v>
      </c>
      <c r="R1390" s="12" t="s">
        <v>8324</v>
      </c>
      <c r="S1390" s="20">
        <f t="shared" si="107"/>
        <v>42634.614780092597</v>
      </c>
      <c r="T1390" s="16">
        <f t="shared" si="108"/>
        <v>42660.676388888889</v>
      </c>
      <c r="U1390" s="17">
        <f t="shared" si="109"/>
        <v>26.061608796291694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9">
        <f t="shared" si="106"/>
        <v>21.38</v>
      </c>
      <c r="Q1391" s="12" t="s">
        <v>8323</v>
      </c>
      <c r="R1391" s="12" t="s">
        <v>8324</v>
      </c>
      <c r="S1391" s="20">
        <f t="shared" si="107"/>
        <v>42565.480983796297</v>
      </c>
      <c r="T1391" s="16">
        <f t="shared" si="108"/>
        <v>42595.480983796297</v>
      </c>
      <c r="U1391" s="17">
        <f t="shared" si="109"/>
        <v>30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9">
        <f t="shared" si="106"/>
        <v>160.79</v>
      </c>
      <c r="Q1392" s="12" t="s">
        <v>8323</v>
      </c>
      <c r="R1392" s="12" t="s">
        <v>8324</v>
      </c>
      <c r="S1392" s="20">
        <f t="shared" si="107"/>
        <v>42087.803310185183</v>
      </c>
      <c r="T1392" s="16">
        <f t="shared" si="108"/>
        <v>42121.716666666667</v>
      </c>
      <c r="U1392" s="17">
        <f t="shared" si="109"/>
        <v>33.913356481483788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9">
        <f t="shared" si="106"/>
        <v>42.38</v>
      </c>
      <c r="Q1393" s="12" t="s">
        <v>8323</v>
      </c>
      <c r="R1393" s="12" t="s">
        <v>8324</v>
      </c>
      <c r="S1393" s="20">
        <f t="shared" si="107"/>
        <v>42193.650671296295</v>
      </c>
      <c r="T1393" s="16">
        <f t="shared" si="108"/>
        <v>42238.207638888889</v>
      </c>
      <c r="U1393" s="17">
        <f t="shared" si="109"/>
        <v>44.556967592594447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9">
        <f t="shared" si="106"/>
        <v>27.32</v>
      </c>
      <c r="Q1394" s="12" t="s">
        <v>8323</v>
      </c>
      <c r="R1394" s="12" t="s">
        <v>8324</v>
      </c>
      <c r="S1394" s="20">
        <f t="shared" si="107"/>
        <v>42401.154930555553</v>
      </c>
      <c r="T1394" s="16">
        <f t="shared" si="108"/>
        <v>42432.154930555553</v>
      </c>
      <c r="U1394" s="17">
        <f t="shared" si="109"/>
        <v>31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9">
        <f t="shared" si="106"/>
        <v>196.83</v>
      </c>
      <c r="Q1395" s="12" t="s">
        <v>8323</v>
      </c>
      <c r="R1395" s="12" t="s">
        <v>8324</v>
      </c>
      <c r="S1395" s="20">
        <f t="shared" si="107"/>
        <v>42553.681979166664</v>
      </c>
      <c r="T1395" s="16">
        <f t="shared" si="108"/>
        <v>42583.681979166664</v>
      </c>
      <c r="U1395" s="17">
        <f t="shared" si="109"/>
        <v>30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9">
        <f t="shared" si="106"/>
        <v>53.88</v>
      </c>
      <c r="Q1396" s="12" t="s">
        <v>8323</v>
      </c>
      <c r="R1396" s="12" t="s">
        <v>8324</v>
      </c>
      <c r="S1396" s="20">
        <f t="shared" si="107"/>
        <v>42752.144976851851</v>
      </c>
      <c r="T1396" s="16">
        <f t="shared" si="108"/>
        <v>42795.125</v>
      </c>
      <c r="U1396" s="17">
        <f t="shared" si="109"/>
        <v>42.980023148149485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9">
        <f t="shared" si="106"/>
        <v>47.76</v>
      </c>
      <c r="Q1397" s="12" t="s">
        <v>8323</v>
      </c>
      <c r="R1397" s="12" t="s">
        <v>8324</v>
      </c>
      <c r="S1397" s="20">
        <f t="shared" si="107"/>
        <v>42719.90834490741</v>
      </c>
      <c r="T1397" s="16">
        <f t="shared" si="108"/>
        <v>42749.90834490741</v>
      </c>
      <c r="U1397" s="17">
        <f t="shared" si="109"/>
        <v>30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9">
        <f t="shared" si="106"/>
        <v>88.19</v>
      </c>
      <c r="Q1398" s="12" t="s">
        <v>8323</v>
      </c>
      <c r="R1398" s="12" t="s">
        <v>8324</v>
      </c>
      <c r="S1398" s="20">
        <f t="shared" si="107"/>
        <v>42018.99863425926</v>
      </c>
      <c r="T1398" s="16">
        <f t="shared" si="108"/>
        <v>42048.99863425926</v>
      </c>
      <c r="U1398" s="17">
        <f t="shared" si="109"/>
        <v>30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9">
        <f t="shared" si="106"/>
        <v>72.06</v>
      </c>
      <c r="Q1399" s="12" t="s">
        <v>8323</v>
      </c>
      <c r="R1399" s="12" t="s">
        <v>8324</v>
      </c>
      <c r="S1399" s="20">
        <f t="shared" si="107"/>
        <v>42640.917939814812</v>
      </c>
      <c r="T1399" s="16">
        <f t="shared" si="108"/>
        <v>42670.888194444444</v>
      </c>
      <c r="U1399" s="17">
        <f t="shared" si="109"/>
        <v>29.970254629632109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9">
        <f t="shared" si="106"/>
        <v>74.25</v>
      </c>
      <c r="Q1400" s="12" t="s">
        <v>8323</v>
      </c>
      <c r="R1400" s="12" t="s">
        <v>8324</v>
      </c>
      <c r="S1400" s="20">
        <f t="shared" si="107"/>
        <v>42526.874236111107</v>
      </c>
      <c r="T1400" s="16">
        <f t="shared" si="108"/>
        <v>42556.874236111107</v>
      </c>
      <c r="U1400" s="17">
        <f t="shared" si="109"/>
        <v>30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9">
        <f t="shared" si="106"/>
        <v>61.7</v>
      </c>
      <c r="Q1401" s="12" t="s">
        <v>8323</v>
      </c>
      <c r="R1401" s="12" t="s">
        <v>8324</v>
      </c>
      <c r="S1401" s="20">
        <f t="shared" si="107"/>
        <v>41889.004317129627</v>
      </c>
      <c r="T1401" s="16">
        <f t="shared" si="108"/>
        <v>41919.004317129627</v>
      </c>
      <c r="U1401" s="17">
        <f t="shared" si="109"/>
        <v>30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9">
        <f t="shared" si="106"/>
        <v>17.239999999999998</v>
      </c>
      <c r="Q1402" s="12" t="s">
        <v>8323</v>
      </c>
      <c r="R1402" s="12" t="s">
        <v>8324</v>
      </c>
      <c r="S1402" s="20">
        <f t="shared" si="107"/>
        <v>42498.341122685189</v>
      </c>
      <c r="T1402" s="16">
        <f t="shared" si="108"/>
        <v>42533.229166666672</v>
      </c>
      <c r="U1402" s="17">
        <f t="shared" si="109"/>
        <v>34.888043981482042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9">
        <f t="shared" si="106"/>
        <v>51.72</v>
      </c>
      <c r="Q1403" s="12" t="s">
        <v>8323</v>
      </c>
      <c r="R1403" s="12" t="s">
        <v>8324</v>
      </c>
      <c r="S1403" s="20">
        <f t="shared" si="107"/>
        <v>41399.99622685185</v>
      </c>
      <c r="T1403" s="16">
        <f t="shared" si="108"/>
        <v>41420.99622685185</v>
      </c>
      <c r="U1403" s="17">
        <f t="shared" si="109"/>
        <v>21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9">
        <f t="shared" si="106"/>
        <v>24.15</v>
      </c>
      <c r="Q1404" s="12" t="s">
        <v>8323</v>
      </c>
      <c r="R1404" s="12" t="s">
        <v>8324</v>
      </c>
      <c r="S1404" s="20">
        <f t="shared" si="107"/>
        <v>42065.053368055553</v>
      </c>
      <c r="T1404" s="16">
        <f t="shared" si="108"/>
        <v>42125.011701388896</v>
      </c>
      <c r="U1404" s="17">
        <f t="shared" si="109"/>
        <v>59.958333333343035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9">
        <f t="shared" si="106"/>
        <v>62.17</v>
      </c>
      <c r="Q1405" s="12" t="s">
        <v>8323</v>
      </c>
      <c r="R1405" s="12" t="s">
        <v>8324</v>
      </c>
      <c r="S1405" s="20">
        <f t="shared" si="107"/>
        <v>41451.062905092593</v>
      </c>
      <c r="T1405" s="16">
        <f t="shared" si="108"/>
        <v>41481.062905092593</v>
      </c>
      <c r="U1405" s="17">
        <f t="shared" si="109"/>
        <v>30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9">
        <f t="shared" si="106"/>
        <v>48.2</v>
      </c>
      <c r="Q1406" s="12" t="s">
        <v>8320</v>
      </c>
      <c r="R1406" s="12" t="s">
        <v>8339</v>
      </c>
      <c r="S1406" s="20">
        <f t="shared" si="107"/>
        <v>42032.510243055556</v>
      </c>
      <c r="T1406" s="16">
        <f t="shared" si="108"/>
        <v>42057.510243055556</v>
      </c>
      <c r="U1406" s="17">
        <f t="shared" si="109"/>
        <v>25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9">
        <f t="shared" si="106"/>
        <v>6.18</v>
      </c>
      <c r="Q1407" s="12" t="s">
        <v>8320</v>
      </c>
      <c r="R1407" s="12" t="s">
        <v>8339</v>
      </c>
      <c r="S1407" s="20">
        <f t="shared" si="107"/>
        <v>41941.680567129632</v>
      </c>
      <c r="T1407" s="16">
        <f t="shared" si="108"/>
        <v>41971.722233796296</v>
      </c>
      <c r="U1407" s="17">
        <f t="shared" si="109"/>
        <v>30.041666666664241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9">
        <f t="shared" si="106"/>
        <v>5</v>
      </c>
      <c r="Q1408" s="12" t="s">
        <v>8320</v>
      </c>
      <c r="R1408" s="12" t="s">
        <v>8339</v>
      </c>
      <c r="S1408" s="20">
        <f t="shared" si="107"/>
        <v>42297.432951388888</v>
      </c>
      <c r="T1408" s="16">
        <f t="shared" si="108"/>
        <v>42350.416666666672</v>
      </c>
      <c r="U1408" s="17">
        <f t="shared" si="109"/>
        <v>52.983715277783631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9">
        <f t="shared" si="106"/>
        <v>7.5</v>
      </c>
      <c r="Q1409" s="12" t="s">
        <v>8320</v>
      </c>
      <c r="R1409" s="12" t="s">
        <v>8339</v>
      </c>
      <c r="S1409" s="20">
        <f t="shared" si="107"/>
        <v>41838.536782407406</v>
      </c>
      <c r="T1409" s="16">
        <f t="shared" si="108"/>
        <v>41863.536782407406</v>
      </c>
      <c r="U1409" s="17">
        <f t="shared" si="109"/>
        <v>25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9">
        <f t="shared" si="106"/>
        <v>12</v>
      </c>
      <c r="Q1410" s="12" t="s">
        <v>8320</v>
      </c>
      <c r="R1410" s="12" t="s">
        <v>8339</v>
      </c>
      <c r="S1410" s="20">
        <f t="shared" si="107"/>
        <v>42291.872175925921</v>
      </c>
      <c r="T1410" s="16">
        <f t="shared" si="108"/>
        <v>42321.913842592592</v>
      </c>
      <c r="U1410" s="17">
        <f t="shared" si="109"/>
        <v>30.041666666671517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 xml:space="preserve"> ROUND(E1411/D1411*100,0)</f>
        <v>0</v>
      </c>
      <c r="P1411" s="9" t="str">
        <f t="shared" ref="P1411:P1474" si="111">IFERROR(ROUND(E1411/L1411,2),"n/a")</f>
        <v>n/a</v>
      </c>
      <c r="Q1411" s="12" t="s">
        <v>8320</v>
      </c>
      <c r="R1411" s="12" t="s">
        <v>8339</v>
      </c>
      <c r="S1411" s="20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 s="17">
        <f t="shared" ref="U1411:U1474" si="114">T1411-S1411</f>
        <v>60.041666666664241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9">
        <f t="shared" si="111"/>
        <v>1</v>
      </c>
      <c r="Q1412" s="12" t="s">
        <v>8320</v>
      </c>
      <c r="R1412" s="12" t="s">
        <v>8339</v>
      </c>
      <c r="S1412" s="20">
        <f t="shared" si="112"/>
        <v>42479.318518518514</v>
      </c>
      <c r="T1412" s="16">
        <f t="shared" si="113"/>
        <v>42524.318518518514</v>
      </c>
      <c r="U1412" s="17">
        <f t="shared" si="114"/>
        <v>45</v>
      </c>
    </row>
    <row r="1413" spans="1:21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9">
        <f t="shared" si="111"/>
        <v>2.33</v>
      </c>
      <c r="Q1413" s="12" t="s">
        <v>8320</v>
      </c>
      <c r="R1413" s="12" t="s">
        <v>8339</v>
      </c>
      <c r="S1413" s="20">
        <f t="shared" si="112"/>
        <v>42013.059027777781</v>
      </c>
      <c r="T1413" s="16">
        <f t="shared" si="113"/>
        <v>42041.059027777781</v>
      </c>
      <c r="U1413" s="17">
        <f t="shared" si="114"/>
        <v>28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9">
        <f t="shared" si="111"/>
        <v>24.62</v>
      </c>
      <c r="Q1414" s="12" t="s">
        <v>8320</v>
      </c>
      <c r="R1414" s="12" t="s">
        <v>8339</v>
      </c>
      <c r="S1414" s="20">
        <f t="shared" si="112"/>
        <v>41947.063645833332</v>
      </c>
      <c r="T1414" s="16">
        <f t="shared" si="113"/>
        <v>41977.063645833332</v>
      </c>
      <c r="U1414" s="17">
        <f t="shared" si="114"/>
        <v>30</v>
      </c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9">
        <f t="shared" si="111"/>
        <v>100</v>
      </c>
      <c r="Q1415" s="12" t="s">
        <v>8320</v>
      </c>
      <c r="R1415" s="12" t="s">
        <v>8339</v>
      </c>
      <c r="S1415" s="20">
        <f t="shared" si="112"/>
        <v>42360.437152777777</v>
      </c>
      <c r="T1415" s="16">
        <f t="shared" si="113"/>
        <v>42420.437152777777</v>
      </c>
      <c r="U1415" s="17">
        <f t="shared" si="114"/>
        <v>60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9">
        <f t="shared" si="111"/>
        <v>1</v>
      </c>
      <c r="Q1416" s="12" t="s">
        <v>8320</v>
      </c>
      <c r="R1416" s="12" t="s">
        <v>8339</v>
      </c>
      <c r="S1416" s="20">
        <f t="shared" si="112"/>
        <v>42708.25309027778</v>
      </c>
      <c r="T1416" s="16">
        <f t="shared" si="113"/>
        <v>42738.25309027778</v>
      </c>
      <c r="U1416" s="17">
        <f t="shared" si="114"/>
        <v>30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9">
        <f t="shared" si="111"/>
        <v>88.89</v>
      </c>
      <c r="Q1417" s="12" t="s">
        <v>8320</v>
      </c>
      <c r="R1417" s="12" t="s">
        <v>8339</v>
      </c>
      <c r="S1417" s="20">
        <f t="shared" si="112"/>
        <v>42192.675821759258</v>
      </c>
      <c r="T1417" s="16">
        <f t="shared" si="113"/>
        <v>42232.675821759258</v>
      </c>
      <c r="U1417" s="17">
        <f t="shared" si="114"/>
        <v>40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9" t="str">
        <f t="shared" si="111"/>
        <v>n/a</v>
      </c>
      <c r="Q1418" s="12" t="s">
        <v>8320</v>
      </c>
      <c r="R1418" s="12" t="s">
        <v>8339</v>
      </c>
      <c r="S1418" s="20">
        <f t="shared" si="112"/>
        <v>42299.926145833335</v>
      </c>
      <c r="T1418" s="16">
        <f t="shared" si="113"/>
        <v>42329.967812499999</v>
      </c>
      <c r="U1418" s="17">
        <f t="shared" si="114"/>
        <v>30.041666666664241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9">
        <f t="shared" si="111"/>
        <v>27.5</v>
      </c>
      <c r="Q1419" s="12" t="s">
        <v>8320</v>
      </c>
      <c r="R1419" s="12" t="s">
        <v>8339</v>
      </c>
      <c r="S1419" s="20">
        <f t="shared" si="112"/>
        <v>42232.15016203704</v>
      </c>
      <c r="T1419" s="16">
        <f t="shared" si="113"/>
        <v>42262.465972222228</v>
      </c>
      <c r="U1419" s="17">
        <f t="shared" si="114"/>
        <v>30.315810185187729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9">
        <f t="shared" si="111"/>
        <v>6</v>
      </c>
      <c r="Q1420" s="12" t="s">
        <v>8320</v>
      </c>
      <c r="R1420" s="12" t="s">
        <v>8339</v>
      </c>
      <c r="S1420" s="20">
        <f t="shared" si="112"/>
        <v>42395.456412037034</v>
      </c>
      <c r="T1420" s="16">
        <f t="shared" si="113"/>
        <v>42425.456412037034</v>
      </c>
      <c r="U1420" s="17">
        <f t="shared" si="114"/>
        <v>30</v>
      </c>
    </row>
    <row r="1421" spans="1:21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9">
        <f t="shared" si="111"/>
        <v>44.5</v>
      </c>
      <c r="Q1421" s="12" t="s">
        <v>8320</v>
      </c>
      <c r="R1421" s="12" t="s">
        <v>8339</v>
      </c>
      <c r="S1421" s="20">
        <f t="shared" si="112"/>
        <v>42622.456238425926</v>
      </c>
      <c r="T1421" s="16">
        <f t="shared" si="113"/>
        <v>42652.456238425926</v>
      </c>
      <c r="U1421" s="17">
        <f t="shared" si="114"/>
        <v>30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9">
        <f t="shared" si="111"/>
        <v>1</v>
      </c>
      <c r="Q1422" s="12" t="s">
        <v>8320</v>
      </c>
      <c r="R1422" s="12" t="s">
        <v>8339</v>
      </c>
      <c r="S1422" s="20">
        <f t="shared" si="112"/>
        <v>42524.667662037042</v>
      </c>
      <c r="T1422" s="16">
        <f t="shared" si="113"/>
        <v>42549.667662037042</v>
      </c>
      <c r="U1422" s="17">
        <f t="shared" si="114"/>
        <v>25</v>
      </c>
    </row>
    <row r="1423" spans="1:21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9">
        <f t="shared" si="111"/>
        <v>100</v>
      </c>
      <c r="Q1423" s="12" t="s">
        <v>8320</v>
      </c>
      <c r="R1423" s="12" t="s">
        <v>8339</v>
      </c>
      <c r="S1423" s="20">
        <f t="shared" si="112"/>
        <v>42013.915613425925</v>
      </c>
      <c r="T1423" s="16">
        <f t="shared" si="113"/>
        <v>42043.915613425925</v>
      </c>
      <c r="U1423" s="17">
        <f t="shared" si="114"/>
        <v>30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9">
        <f t="shared" si="111"/>
        <v>13</v>
      </c>
      <c r="Q1424" s="12" t="s">
        <v>8320</v>
      </c>
      <c r="R1424" s="12" t="s">
        <v>8339</v>
      </c>
      <c r="S1424" s="20">
        <f t="shared" si="112"/>
        <v>42604.239629629628</v>
      </c>
      <c r="T1424" s="16">
        <f t="shared" si="113"/>
        <v>42634.239629629628</v>
      </c>
      <c r="U1424" s="17">
        <f t="shared" si="114"/>
        <v>30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9">
        <f t="shared" si="111"/>
        <v>100</v>
      </c>
      <c r="Q1425" s="12" t="s">
        <v>8320</v>
      </c>
      <c r="R1425" s="12" t="s">
        <v>8339</v>
      </c>
      <c r="S1425" s="20">
        <f t="shared" si="112"/>
        <v>42340.360312500001</v>
      </c>
      <c r="T1425" s="16">
        <f t="shared" si="113"/>
        <v>42370.360312500001</v>
      </c>
      <c r="U1425" s="17">
        <f t="shared" si="114"/>
        <v>30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9">
        <f t="shared" si="111"/>
        <v>109.07</v>
      </c>
      <c r="Q1426" s="12" t="s">
        <v>8320</v>
      </c>
      <c r="R1426" s="12" t="s">
        <v>8339</v>
      </c>
      <c r="S1426" s="20">
        <f t="shared" si="112"/>
        <v>42676.717615740738</v>
      </c>
      <c r="T1426" s="16">
        <f t="shared" si="113"/>
        <v>42689.759282407409</v>
      </c>
      <c r="U1426" s="17">
        <f t="shared" si="114"/>
        <v>13.041666666671517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9" t="str">
        <f t="shared" si="111"/>
        <v>n/a</v>
      </c>
      <c r="Q1427" s="12" t="s">
        <v>8320</v>
      </c>
      <c r="R1427" s="12" t="s">
        <v>8339</v>
      </c>
      <c r="S1427" s="20">
        <f t="shared" si="112"/>
        <v>42093.131469907406</v>
      </c>
      <c r="T1427" s="16">
        <f t="shared" si="113"/>
        <v>42123.131469907406</v>
      </c>
      <c r="U1427" s="17">
        <f t="shared" si="114"/>
        <v>30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9" t="str">
        <f t="shared" si="111"/>
        <v>n/a</v>
      </c>
      <c r="Q1428" s="12" t="s">
        <v>8320</v>
      </c>
      <c r="R1428" s="12" t="s">
        <v>8339</v>
      </c>
      <c r="S1428" s="20">
        <f t="shared" si="112"/>
        <v>42180.390277777777</v>
      </c>
      <c r="T1428" s="16">
        <f t="shared" si="113"/>
        <v>42240.390277777777</v>
      </c>
      <c r="U1428" s="17">
        <f t="shared" si="114"/>
        <v>60</v>
      </c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9">
        <f t="shared" si="111"/>
        <v>104.75</v>
      </c>
      <c r="Q1429" s="12" t="s">
        <v>8320</v>
      </c>
      <c r="R1429" s="12" t="s">
        <v>8339</v>
      </c>
      <c r="S1429" s="20">
        <f t="shared" si="112"/>
        <v>42601.851678240739</v>
      </c>
      <c r="T1429" s="16">
        <f t="shared" si="113"/>
        <v>42631.851678240739</v>
      </c>
      <c r="U1429" s="17">
        <f t="shared" si="114"/>
        <v>30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9">
        <f t="shared" si="111"/>
        <v>15</v>
      </c>
      <c r="Q1430" s="12" t="s">
        <v>8320</v>
      </c>
      <c r="R1430" s="12" t="s">
        <v>8339</v>
      </c>
      <c r="S1430" s="20">
        <f t="shared" si="112"/>
        <v>42432.379826388889</v>
      </c>
      <c r="T1430" s="16">
        <f t="shared" si="113"/>
        <v>42462.338159722218</v>
      </c>
      <c r="U1430" s="17">
        <f t="shared" si="114"/>
        <v>29.958333333328483</v>
      </c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9" t="str">
        <f t="shared" si="111"/>
        <v>n/a</v>
      </c>
      <c r="Q1431" s="12" t="s">
        <v>8320</v>
      </c>
      <c r="R1431" s="12" t="s">
        <v>8339</v>
      </c>
      <c r="S1431" s="20">
        <f t="shared" si="112"/>
        <v>42074.060671296291</v>
      </c>
      <c r="T1431" s="16">
        <f t="shared" si="113"/>
        <v>42104.060671296291</v>
      </c>
      <c r="U1431" s="17">
        <f t="shared" si="114"/>
        <v>30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9">
        <f t="shared" si="111"/>
        <v>80.599999999999994</v>
      </c>
      <c r="Q1432" s="12" t="s">
        <v>8320</v>
      </c>
      <c r="R1432" s="12" t="s">
        <v>8339</v>
      </c>
      <c r="S1432" s="20">
        <f t="shared" si="112"/>
        <v>41961.813518518517</v>
      </c>
      <c r="T1432" s="16">
        <f t="shared" si="113"/>
        <v>41992.813518518517</v>
      </c>
      <c r="U1432" s="17">
        <f t="shared" si="114"/>
        <v>31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9">
        <f t="shared" si="111"/>
        <v>115.55</v>
      </c>
      <c r="Q1433" s="12" t="s">
        <v>8320</v>
      </c>
      <c r="R1433" s="12" t="s">
        <v>8339</v>
      </c>
      <c r="S1433" s="20">
        <f t="shared" si="112"/>
        <v>42304.210833333331</v>
      </c>
      <c r="T1433" s="16">
        <f t="shared" si="113"/>
        <v>42334.252500000002</v>
      </c>
      <c r="U1433" s="17">
        <f t="shared" si="114"/>
        <v>30.041666666671517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9" t="str">
        <f t="shared" si="111"/>
        <v>n/a</v>
      </c>
      <c r="Q1434" s="12" t="s">
        <v>8320</v>
      </c>
      <c r="R1434" s="12" t="s">
        <v>8339</v>
      </c>
      <c r="S1434" s="20">
        <f t="shared" si="112"/>
        <v>42175.780416666668</v>
      </c>
      <c r="T1434" s="16">
        <f t="shared" si="113"/>
        <v>42205.780416666668</v>
      </c>
      <c r="U1434" s="17">
        <f t="shared" si="114"/>
        <v>30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9">
        <f t="shared" si="111"/>
        <v>80.5</v>
      </c>
      <c r="Q1435" s="12" t="s">
        <v>8320</v>
      </c>
      <c r="R1435" s="12" t="s">
        <v>8339</v>
      </c>
      <c r="S1435" s="20">
        <f t="shared" si="112"/>
        <v>42673.625868055555</v>
      </c>
      <c r="T1435" s="16">
        <f t="shared" si="113"/>
        <v>42714.458333333328</v>
      </c>
      <c r="U1435" s="17">
        <f t="shared" si="114"/>
        <v>40.832465277773736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9">
        <f t="shared" si="111"/>
        <v>744.55</v>
      </c>
      <c r="Q1436" s="12" t="s">
        <v>8320</v>
      </c>
      <c r="R1436" s="12" t="s">
        <v>8339</v>
      </c>
      <c r="S1436" s="20">
        <f t="shared" si="112"/>
        <v>42142.767106481479</v>
      </c>
      <c r="T1436" s="16">
        <f t="shared" si="113"/>
        <v>42163.625</v>
      </c>
      <c r="U1436" s="17">
        <f t="shared" si="114"/>
        <v>20.85789351852145</v>
      </c>
    </row>
    <row r="1437" spans="1:21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9">
        <f t="shared" si="111"/>
        <v>7.5</v>
      </c>
      <c r="Q1437" s="12" t="s">
        <v>8320</v>
      </c>
      <c r="R1437" s="12" t="s">
        <v>8339</v>
      </c>
      <c r="S1437" s="20">
        <f t="shared" si="112"/>
        <v>42258.780324074076</v>
      </c>
      <c r="T1437" s="16">
        <f t="shared" si="113"/>
        <v>42288.780324074076</v>
      </c>
      <c r="U1437" s="17">
        <f t="shared" si="114"/>
        <v>30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9">
        <f t="shared" si="111"/>
        <v>38.5</v>
      </c>
      <c r="Q1438" s="12" t="s">
        <v>8320</v>
      </c>
      <c r="R1438" s="12" t="s">
        <v>8339</v>
      </c>
      <c r="S1438" s="20">
        <f t="shared" si="112"/>
        <v>42391.35019675926</v>
      </c>
      <c r="T1438" s="16">
        <f t="shared" si="113"/>
        <v>42421.35019675926</v>
      </c>
      <c r="U1438" s="17">
        <f t="shared" si="114"/>
        <v>30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9">
        <f t="shared" si="111"/>
        <v>36.68</v>
      </c>
      <c r="Q1439" s="12" t="s">
        <v>8320</v>
      </c>
      <c r="R1439" s="12" t="s">
        <v>8339</v>
      </c>
      <c r="S1439" s="20">
        <f t="shared" si="112"/>
        <v>41796.531701388885</v>
      </c>
      <c r="T1439" s="16">
        <f t="shared" si="113"/>
        <v>41833.207638888889</v>
      </c>
      <c r="U1439" s="17">
        <f t="shared" si="114"/>
        <v>36.675937500003783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9">
        <f t="shared" si="111"/>
        <v>75</v>
      </c>
      <c r="Q1440" s="12" t="s">
        <v>8320</v>
      </c>
      <c r="R1440" s="12" t="s">
        <v>8339</v>
      </c>
      <c r="S1440" s="20">
        <f t="shared" si="112"/>
        <v>42457.871516203704</v>
      </c>
      <c r="T1440" s="16">
        <f t="shared" si="113"/>
        <v>42487.579861111109</v>
      </c>
      <c r="U1440" s="17">
        <f t="shared" si="114"/>
        <v>29.708344907405262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9">
        <f t="shared" si="111"/>
        <v>30</v>
      </c>
      <c r="Q1441" s="12" t="s">
        <v>8320</v>
      </c>
      <c r="R1441" s="12" t="s">
        <v>8339</v>
      </c>
      <c r="S1441" s="20">
        <f t="shared" si="112"/>
        <v>42040.829872685179</v>
      </c>
      <c r="T1441" s="16">
        <f t="shared" si="113"/>
        <v>42070.829872685179</v>
      </c>
      <c r="U1441" s="17">
        <f t="shared" si="114"/>
        <v>30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9">
        <f t="shared" si="111"/>
        <v>1</v>
      </c>
      <c r="Q1442" s="12" t="s">
        <v>8320</v>
      </c>
      <c r="R1442" s="12" t="s">
        <v>8339</v>
      </c>
      <c r="S1442" s="20">
        <f t="shared" si="112"/>
        <v>42486.748414351852</v>
      </c>
      <c r="T1442" s="16">
        <f t="shared" si="113"/>
        <v>42516.748414351852</v>
      </c>
      <c r="U1442" s="17">
        <f t="shared" si="114"/>
        <v>30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9">
        <f t="shared" si="111"/>
        <v>673.33</v>
      </c>
      <c r="Q1443" s="12" t="s">
        <v>8320</v>
      </c>
      <c r="R1443" s="12" t="s">
        <v>8339</v>
      </c>
      <c r="S1443" s="20">
        <f t="shared" si="112"/>
        <v>42198.765844907408</v>
      </c>
      <c r="T1443" s="16">
        <f t="shared" si="113"/>
        <v>42258.765844907408</v>
      </c>
      <c r="U1443" s="17">
        <f t="shared" si="114"/>
        <v>60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9" t="str">
        <f t="shared" si="111"/>
        <v>n/a</v>
      </c>
      <c r="Q1444" s="12" t="s">
        <v>8320</v>
      </c>
      <c r="R1444" s="12" t="s">
        <v>8339</v>
      </c>
      <c r="S1444" s="20">
        <f t="shared" si="112"/>
        <v>42485.64534722222</v>
      </c>
      <c r="T1444" s="16">
        <f t="shared" si="113"/>
        <v>42515.64534722222</v>
      </c>
      <c r="U1444" s="17">
        <f t="shared" si="114"/>
        <v>30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9" t="str">
        <f t="shared" si="111"/>
        <v>n/a</v>
      </c>
      <c r="Q1445" s="12" t="s">
        <v>8320</v>
      </c>
      <c r="R1445" s="12" t="s">
        <v>8339</v>
      </c>
      <c r="S1445" s="20">
        <f t="shared" si="112"/>
        <v>42707.926030092596</v>
      </c>
      <c r="T1445" s="16">
        <f t="shared" si="113"/>
        <v>42737.926030092596</v>
      </c>
      <c r="U1445" s="17">
        <f t="shared" si="114"/>
        <v>30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9" t="str">
        <f t="shared" si="111"/>
        <v>n/a</v>
      </c>
      <c r="Q1446" s="12" t="s">
        <v>8320</v>
      </c>
      <c r="R1446" s="12" t="s">
        <v>8339</v>
      </c>
      <c r="S1446" s="20">
        <f t="shared" si="112"/>
        <v>42199.873402777783</v>
      </c>
      <c r="T1446" s="16">
        <f t="shared" si="113"/>
        <v>42259.873402777783</v>
      </c>
      <c r="U1446" s="17">
        <f t="shared" si="114"/>
        <v>60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9" t="str">
        <f t="shared" si="111"/>
        <v>n/a</v>
      </c>
      <c r="Q1447" s="12" t="s">
        <v>8320</v>
      </c>
      <c r="R1447" s="12" t="s">
        <v>8339</v>
      </c>
      <c r="S1447" s="20">
        <f t="shared" si="112"/>
        <v>42139.542303240742</v>
      </c>
      <c r="T1447" s="16">
        <f t="shared" si="113"/>
        <v>42169.542303240742</v>
      </c>
      <c r="U1447" s="17">
        <f t="shared" si="114"/>
        <v>30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9" t="str">
        <f t="shared" si="111"/>
        <v>n/a</v>
      </c>
      <c r="Q1448" s="12" t="s">
        <v>8320</v>
      </c>
      <c r="R1448" s="12" t="s">
        <v>8339</v>
      </c>
      <c r="S1448" s="20">
        <f t="shared" si="112"/>
        <v>42461.447662037041</v>
      </c>
      <c r="T1448" s="16">
        <f t="shared" si="113"/>
        <v>42481.447662037041</v>
      </c>
      <c r="U1448" s="17">
        <f t="shared" si="114"/>
        <v>20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9">
        <f t="shared" si="111"/>
        <v>25</v>
      </c>
      <c r="Q1449" s="12" t="s">
        <v>8320</v>
      </c>
      <c r="R1449" s="12" t="s">
        <v>8339</v>
      </c>
      <c r="S1449" s="20">
        <f t="shared" si="112"/>
        <v>42529.730717592596</v>
      </c>
      <c r="T1449" s="16">
        <f t="shared" si="113"/>
        <v>42559.730717592596</v>
      </c>
      <c r="U1449" s="17">
        <f t="shared" si="114"/>
        <v>30</v>
      </c>
    </row>
    <row r="1450" spans="1:21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9" t="str">
        <f t="shared" si="111"/>
        <v>n/a</v>
      </c>
      <c r="Q1450" s="12" t="s">
        <v>8320</v>
      </c>
      <c r="R1450" s="12" t="s">
        <v>8339</v>
      </c>
      <c r="S1450" s="20">
        <f t="shared" si="112"/>
        <v>42115.936550925922</v>
      </c>
      <c r="T1450" s="16">
        <f t="shared" si="113"/>
        <v>42146.225694444445</v>
      </c>
      <c r="U1450" s="17">
        <f t="shared" si="114"/>
        <v>30.289143518522906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9" t="str">
        <f t="shared" si="111"/>
        <v>n/a</v>
      </c>
      <c r="Q1451" s="12" t="s">
        <v>8320</v>
      </c>
      <c r="R1451" s="12" t="s">
        <v>8339</v>
      </c>
      <c r="S1451" s="20">
        <f t="shared" si="112"/>
        <v>42086.811400462961</v>
      </c>
      <c r="T1451" s="16">
        <f t="shared" si="113"/>
        <v>42134.811400462961</v>
      </c>
      <c r="U1451" s="17">
        <f t="shared" si="114"/>
        <v>48</v>
      </c>
    </row>
    <row r="1452" spans="1:21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9">
        <f t="shared" si="111"/>
        <v>1</v>
      </c>
      <c r="Q1452" s="12" t="s">
        <v>8320</v>
      </c>
      <c r="R1452" s="12" t="s">
        <v>8339</v>
      </c>
      <c r="S1452" s="20">
        <f t="shared" si="112"/>
        <v>42390.171261574069</v>
      </c>
      <c r="T1452" s="16">
        <f t="shared" si="113"/>
        <v>42420.171261574069</v>
      </c>
      <c r="U1452" s="17">
        <f t="shared" si="114"/>
        <v>30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9">
        <f t="shared" si="111"/>
        <v>1</v>
      </c>
      <c r="Q1453" s="12" t="s">
        <v>8320</v>
      </c>
      <c r="R1453" s="12" t="s">
        <v>8339</v>
      </c>
      <c r="S1453" s="20">
        <f t="shared" si="112"/>
        <v>41931.959016203706</v>
      </c>
      <c r="T1453" s="16">
        <f t="shared" si="113"/>
        <v>41962.00068287037</v>
      </c>
      <c r="U1453" s="17">
        <f t="shared" si="114"/>
        <v>30.041666666664241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9" t="str">
        <f t="shared" si="111"/>
        <v>n/a</v>
      </c>
      <c r="Q1454" s="12" t="s">
        <v>8320</v>
      </c>
      <c r="R1454" s="12" t="s">
        <v>8339</v>
      </c>
      <c r="S1454" s="20">
        <f t="shared" si="112"/>
        <v>41818.703275462962</v>
      </c>
      <c r="T1454" s="16">
        <f t="shared" si="113"/>
        <v>41848.703275462962</v>
      </c>
      <c r="U1454" s="17">
        <f t="shared" si="114"/>
        <v>30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9" t="str">
        <f t="shared" si="111"/>
        <v>n/a</v>
      </c>
      <c r="Q1455" s="12" t="s">
        <v>8320</v>
      </c>
      <c r="R1455" s="12" t="s">
        <v>8339</v>
      </c>
      <c r="S1455" s="20">
        <f t="shared" si="112"/>
        <v>42795.696145833332</v>
      </c>
      <c r="T1455" s="16">
        <f t="shared" si="113"/>
        <v>42840.654479166667</v>
      </c>
      <c r="U1455" s="17">
        <f t="shared" si="114"/>
        <v>44.958333333335759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9">
        <f t="shared" si="111"/>
        <v>15</v>
      </c>
      <c r="Q1456" s="12" t="s">
        <v>8320</v>
      </c>
      <c r="R1456" s="12" t="s">
        <v>8339</v>
      </c>
      <c r="S1456" s="20">
        <f t="shared" si="112"/>
        <v>42463.866666666669</v>
      </c>
      <c r="T1456" s="16">
        <f t="shared" si="113"/>
        <v>42484.915972222225</v>
      </c>
      <c r="U1456" s="17">
        <f t="shared" si="114"/>
        <v>21.049305555556202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9">
        <f t="shared" si="111"/>
        <v>225</v>
      </c>
      <c r="Q1457" s="12" t="s">
        <v>8320</v>
      </c>
      <c r="R1457" s="12" t="s">
        <v>8339</v>
      </c>
      <c r="S1457" s="20">
        <f t="shared" si="112"/>
        <v>41832.672685185185</v>
      </c>
      <c r="T1457" s="16">
        <f t="shared" si="113"/>
        <v>41887.568749999999</v>
      </c>
      <c r="U1457" s="17">
        <f t="shared" si="114"/>
        <v>54.896064814813144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9">
        <f t="shared" si="111"/>
        <v>48.33</v>
      </c>
      <c r="Q1458" s="12" t="s">
        <v>8320</v>
      </c>
      <c r="R1458" s="12" t="s">
        <v>8339</v>
      </c>
      <c r="S1458" s="20">
        <f t="shared" si="112"/>
        <v>42708.668576388889</v>
      </c>
      <c r="T1458" s="16">
        <f t="shared" si="113"/>
        <v>42738.668576388889</v>
      </c>
      <c r="U1458" s="17">
        <f t="shared" si="114"/>
        <v>30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9" t="str">
        <f t="shared" si="111"/>
        <v>n/a</v>
      </c>
      <c r="Q1459" s="12" t="s">
        <v>8320</v>
      </c>
      <c r="R1459" s="12" t="s">
        <v>8339</v>
      </c>
      <c r="S1459" s="20">
        <f t="shared" si="112"/>
        <v>42289.89634259259</v>
      </c>
      <c r="T1459" s="16">
        <f t="shared" si="113"/>
        <v>42319.938009259262</v>
      </c>
      <c r="U1459" s="17">
        <f t="shared" si="114"/>
        <v>30.041666666671517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9" t="str">
        <f t="shared" si="111"/>
        <v>n/a</v>
      </c>
      <c r="Q1460" s="12" t="s">
        <v>8320</v>
      </c>
      <c r="R1460" s="12" t="s">
        <v>8339</v>
      </c>
      <c r="S1460" s="20">
        <f t="shared" si="112"/>
        <v>41831.705555555556</v>
      </c>
      <c r="T1460" s="16">
        <f t="shared" si="113"/>
        <v>41862.166666666664</v>
      </c>
      <c r="U1460" s="17">
        <f t="shared" si="114"/>
        <v>30.461111111108039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9" t="str">
        <f t="shared" si="111"/>
        <v>n/a</v>
      </c>
      <c r="Q1461" s="12" t="s">
        <v>8320</v>
      </c>
      <c r="R1461" s="12" t="s">
        <v>8339</v>
      </c>
      <c r="S1461" s="20">
        <f t="shared" si="112"/>
        <v>42312.204814814817</v>
      </c>
      <c r="T1461" s="16">
        <f t="shared" si="113"/>
        <v>42340.725694444445</v>
      </c>
      <c r="U1461" s="17">
        <f t="shared" si="114"/>
        <v>28.520879629628325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9" t="str">
        <f t="shared" si="111"/>
        <v>n/a</v>
      </c>
      <c r="Q1462" s="12" t="s">
        <v>8320</v>
      </c>
      <c r="R1462" s="12" t="s">
        <v>8339</v>
      </c>
      <c r="S1462" s="20">
        <f t="shared" si="112"/>
        <v>41915.896967592591</v>
      </c>
      <c r="T1462" s="16">
        <f t="shared" si="113"/>
        <v>41973.989583333328</v>
      </c>
      <c r="U1462" s="17">
        <f t="shared" si="114"/>
        <v>58.092615740737529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9">
        <f t="shared" si="111"/>
        <v>44.67</v>
      </c>
      <c r="Q1463" s="12" t="s">
        <v>8320</v>
      </c>
      <c r="R1463" s="12" t="s">
        <v>8340</v>
      </c>
      <c r="S1463" s="20">
        <f t="shared" si="112"/>
        <v>41899.645300925928</v>
      </c>
      <c r="T1463" s="16">
        <f t="shared" si="113"/>
        <v>41933</v>
      </c>
      <c r="U1463" s="17">
        <f t="shared" si="114"/>
        <v>33.354699074072414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9">
        <f t="shared" si="111"/>
        <v>28.94</v>
      </c>
      <c r="Q1464" s="12" t="s">
        <v>8320</v>
      </c>
      <c r="R1464" s="12" t="s">
        <v>8340</v>
      </c>
      <c r="S1464" s="20">
        <f t="shared" si="112"/>
        <v>41344.662858796299</v>
      </c>
      <c r="T1464" s="16">
        <f t="shared" si="113"/>
        <v>41374.662858796299</v>
      </c>
      <c r="U1464" s="17">
        <f t="shared" si="114"/>
        <v>30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9">
        <f t="shared" si="111"/>
        <v>35.44</v>
      </c>
      <c r="Q1465" s="12" t="s">
        <v>8320</v>
      </c>
      <c r="R1465" s="12" t="s">
        <v>8340</v>
      </c>
      <c r="S1465" s="20">
        <f t="shared" si="112"/>
        <v>41326.911319444444</v>
      </c>
      <c r="T1465" s="16">
        <f t="shared" si="113"/>
        <v>41371.869652777779</v>
      </c>
      <c r="U1465" s="17">
        <f t="shared" si="114"/>
        <v>44.958333333335759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9">
        <f t="shared" si="111"/>
        <v>34.869999999999997</v>
      </c>
      <c r="Q1466" s="12" t="s">
        <v>8320</v>
      </c>
      <c r="R1466" s="12" t="s">
        <v>8340</v>
      </c>
      <c r="S1466" s="20">
        <f t="shared" si="112"/>
        <v>41291.661550925928</v>
      </c>
      <c r="T1466" s="16">
        <f t="shared" si="113"/>
        <v>41321.661550925928</v>
      </c>
      <c r="U1466" s="17">
        <f t="shared" si="114"/>
        <v>30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9">
        <f t="shared" si="111"/>
        <v>52.62</v>
      </c>
      <c r="Q1467" s="12" t="s">
        <v>8320</v>
      </c>
      <c r="R1467" s="12" t="s">
        <v>8340</v>
      </c>
      <c r="S1467" s="20">
        <f t="shared" si="112"/>
        <v>40959.734398148146</v>
      </c>
      <c r="T1467" s="16">
        <f t="shared" si="113"/>
        <v>40990.125</v>
      </c>
      <c r="U1467" s="17">
        <f t="shared" si="114"/>
        <v>30.390601851853717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9">
        <f t="shared" si="111"/>
        <v>69.599999999999994</v>
      </c>
      <c r="Q1468" s="12" t="s">
        <v>8320</v>
      </c>
      <c r="R1468" s="12" t="s">
        <v>8340</v>
      </c>
      <c r="S1468" s="20">
        <f t="shared" si="112"/>
        <v>42340.172060185185</v>
      </c>
      <c r="T1468" s="16">
        <f t="shared" si="113"/>
        <v>42381.208333333328</v>
      </c>
      <c r="U1468" s="17">
        <f t="shared" si="114"/>
        <v>41.036273148143664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9">
        <f t="shared" si="111"/>
        <v>76.72</v>
      </c>
      <c r="Q1469" s="12" t="s">
        <v>8320</v>
      </c>
      <c r="R1469" s="12" t="s">
        <v>8340</v>
      </c>
      <c r="S1469" s="20">
        <f t="shared" si="112"/>
        <v>40933.80190972222</v>
      </c>
      <c r="T1469" s="16">
        <f t="shared" si="113"/>
        <v>40993.760243055556</v>
      </c>
      <c r="U1469" s="17">
        <f t="shared" si="114"/>
        <v>59.958333333335759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9">
        <f t="shared" si="111"/>
        <v>33.19</v>
      </c>
      <c r="Q1470" s="12" t="s">
        <v>8320</v>
      </c>
      <c r="R1470" s="12" t="s">
        <v>8340</v>
      </c>
      <c r="S1470" s="20">
        <f t="shared" si="112"/>
        <v>40646.014456018522</v>
      </c>
      <c r="T1470" s="16">
        <f t="shared" si="113"/>
        <v>40706.014456018522</v>
      </c>
      <c r="U1470" s="17">
        <f t="shared" si="114"/>
        <v>60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9">
        <f t="shared" si="111"/>
        <v>149.46</v>
      </c>
      <c r="Q1471" s="12" t="s">
        <v>8320</v>
      </c>
      <c r="R1471" s="12" t="s">
        <v>8340</v>
      </c>
      <c r="S1471" s="20">
        <f t="shared" si="112"/>
        <v>41290.598483796297</v>
      </c>
      <c r="T1471" s="16">
        <f t="shared" si="113"/>
        <v>41320.598483796297</v>
      </c>
      <c r="U1471" s="17">
        <f t="shared" si="114"/>
        <v>30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9">
        <f t="shared" si="111"/>
        <v>23.17</v>
      </c>
      <c r="Q1472" s="12" t="s">
        <v>8320</v>
      </c>
      <c r="R1472" s="12" t="s">
        <v>8340</v>
      </c>
      <c r="S1472" s="20">
        <f t="shared" si="112"/>
        <v>41250.827118055553</v>
      </c>
      <c r="T1472" s="16">
        <f t="shared" si="113"/>
        <v>41271.827118055553</v>
      </c>
      <c r="U1472" s="17">
        <f t="shared" si="114"/>
        <v>21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9">
        <f t="shared" si="111"/>
        <v>96.88</v>
      </c>
      <c r="Q1473" s="12" t="s">
        <v>8320</v>
      </c>
      <c r="R1473" s="12" t="s">
        <v>8340</v>
      </c>
      <c r="S1473" s="20">
        <f t="shared" si="112"/>
        <v>42073.957569444443</v>
      </c>
      <c r="T1473" s="16">
        <f t="shared" si="113"/>
        <v>42103.957569444443</v>
      </c>
      <c r="U1473" s="17">
        <f t="shared" si="114"/>
        <v>30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9">
        <f t="shared" si="111"/>
        <v>103.2</v>
      </c>
      <c r="Q1474" s="12" t="s">
        <v>8320</v>
      </c>
      <c r="R1474" s="12" t="s">
        <v>8340</v>
      </c>
      <c r="S1474" s="20">
        <f t="shared" si="112"/>
        <v>41533.542858796296</v>
      </c>
      <c r="T1474" s="16">
        <f t="shared" si="113"/>
        <v>41563.542858796296</v>
      </c>
      <c r="U1474" s="17">
        <f t="shared" si="114"/>
        <v>30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 xml:space="preserve"> ROUND(E1475/D1475*100,0)</f>
        <v>121</v>
      </c>
      <c r="P1475" s="9">
        <f t="shared" ref="P1475:P1538" si="116">IFERROR(ROUND(E1475/L1475,2),"n/a")</f>
        <v>38.46</v>
      </c>
      <c r="Q1475" s="12" t="s">
        <v>8320</v>
      </c>
      <c r="R1475" s="12" t="s">
        <v>8340</v>
      </c>
      <c r="S1475" s="20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 s="17">
        <f t="shared" ref="U1475:U1538" si="119">T1475-S1475</f>
        <v>30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9">
        <f t="shared" si="116"/>
        <v>44.32</v>
      </c>
      <c r="Q1476" s="12" t="s">
        <v>8320</v>
      </c>
      <c r="R1476" s="12" t="s">
        <v>8340</v>
      </c>
      <c r="S1476" s="20">
        <f t="shared" si="117"/>
        <v>41500.727916666663</v>
      </c>
      <c r="T1476" s="16">
        <f t="shared" si="118"/>
        <v>41530.727916666663</v>
      </c>
      <c r="U1476" s="17">
        <f t="shared" si="119"/>
        <v>30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9">
        <f t="shared" si="116"/>
        <v>64.17</v>
      </c>
      <c r="Q1477" s="12" t="s">
        <v>8320</v>
      </c>
      <c r="R1477" s="12" t="s">
        <v>8340</v>
      </c>
      <c r="S1477" s="20">
        <f t="shared" si="117"/>
        <v>41960.722951388889</v>
      </c>
      <c r="T1477" s="16">
        <f t="shared" si="118"/>
        <v>41993.207638888889</v>
      </c>
      <c r="U1477" s="17">
        <f t="shared" si="119"/>
        <v>32.484687500000291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9">
        <f t="shared" si="116"/>
        <v>43.33</v>
      </c>
      <c r="Q1478" s="12" t="s">
        <v>8320</v>
      </c>
      <c r="R1478" s="12" t="s">
        <v>8340</v>
      </c>
      <c r="S1478" s="20">
        <f t="shared" si="117"/>
        <v>40766.041921296295</v>
      </c>
      <c r="T1478" s="16">
        <f t="shared" si="118"/>
        <v>40796.041921296295</v>
      </c>
      <c r="U1478" s="17">
        <f t="shared" si="119"/>
        <v>30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9">
        <f t="shared" si="116"/>
        <v>90.5</v>
      </c>
      <c r="Q1479" s="12" t="s">
        <v>8320</v>
      </c>
      <c r="R1479" s="12" t="s">
        <v>8340</v>
      </c>
      <c r="S1479" s="20">
        <f t="shared" si="117"/>
        <v>40840.615787037037</v>
      </c>
      <c r="T1479" s="16">
        <f t="shared" si="118"/>
        <v>40900.125</v>
      </c>
      <c r="U1479" s="17">
        <f t="shared" si="119"/>
        <v>59.50921296296292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9">
        <f t="shared" si="116"/>
        <v>29.19</v>
      </c>
      <c r="Q1480" s="12" t="s">
        <v>8320</v>
      </c>
      <c r="R1480" s="12" t="s">
        <v>8340</v>
      </c>
      <c r="S1480" s="20">
        <f t="shared" si="117"/>
        <v>41394.871678240743</v>
      </c>
      <c r="T1480" s="16">
        <f t="shared" si="118"/>
        <v>41408.871678240743</v>
      </c>
      <c r="U1480" s="17">
        <f t="shared" si="119"/>
        <v>14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9">
        <f t="shared" si="116"/>
        <v>30.96</v>
      </c>
      <c r="Q1481" s="12" t="s">
        <v>8320</v>
      </c>
      <c r="R1481" s="12" t="s">
        <v>8340</v>
      </c>
      <c r="S1481" s="20">
        <f t="shared" si="117"/>
        <v>41754.745243055557</v>
      </c>
      <c r="T1481" s="16">
        <f t="shared" si="118"/>
        <v>41769.165972222225</v>
      </c>
      <c r="U1481" s="17">
        <f t="shared" si="119"/>
        <v>14.420729166668025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9">
        <f t="shared" si="116"/>
        <v>92.16</v>
      </c>
      <c r="Q1482" s="12" t="s">
        <v>8320</v>
      </c>
      <c r="R1482" s="12" t="s">
        <v>8340</v>
      </c>
      <c r="S1482" s="20">
        <f t="shared" si="117"/>
        <v>41464.934016203704</v>
      </c>
      <c r="T1482" s="16">
        <f t="shared" si="118"/>
        <v>41481.708333333336</v>
      </c>
      <c r="U1482" s="17">
        <f t="shared" si="119"/>
        <v>16.774317129631527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9">
        <f t="shared" si="116"/>
        <v>17.5</v>
      </c>
      <c r="Q1483" s="12" t="s">
        <v>8320</v>
      </c>
      <c r="R1483" s="12" t="s">
        <v>8322</v>
      </c>
      <c r="S1483" s="20">
        <f t="shared" si="117"/>
        <v>41550.922974537039</v>
      </c>
      <c r="T1483" s="16">
        <f t="shared" si="118"/>
        <v>41580.922974537039</v>
      </c>
      <c r="U1483" s="17">
        <f t="shared" si="119"/>
        <v>30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9">
        <f t="shared" si="116"/>
        <v>5</v>
      </c>
      <c r="Q1484" s="12" t="s">
        <v>8320</v>
      </c>
      <c r="R1484" s="12" t="s">
        <v>8322</v>
      </c>
      <c r="S1484" s="20">
        <f t="shared" si="117"/>
        <v>41136.85805555556</v>
      </c>
      <c r="T1484" s="16">
        <f t="shared" si="118"/>
        <v>41159.32708333333</v>
      </c>
      <c r="U1484" s="17">
        <f t="shared" si="119"/>
        <v>22.469027777769952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9">
        <f t="shared" si="116"/>
        <v>25</v>
      </c>
      <c r="Q1485" s="12" t="s">
        <v>8320</v>
      </c>
      <c r="R1485" s="12" t="s">
        <v>8322</v>
      </c>
      <c r="S1485" s="20">
        <f t="shared" si="117"/>
        <v>42548.192997685182</v>
      </c>
      <c r="T1485" s="16">
        <f t="shared" si="118"/>
        <v>42573.192997685182</v>
      </c>
      <c r="U1485" s="17">
        <f t="shared" si="119"/>
        <v>25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9" t="str">
        <f t="shared" si="116"/>
        <v>n/a</v>
      </c>
      <c r="Q1486" s="12" t="s">
        <v>8320</v>
      </c>
      <c r="R1486" s="12" t="s">
        <v>8322</v>
      </c>
      <c r="S1486" s="20">
        <f t="shared" si="117"/>
        <v>41053.200960648144</v>
      </c>
      <c r="T1486" s="16">
        <f t="shared" si="118"/>
        <v>41111.618750000001</v>
      </c>
      <c r="U1486" s="17">
        <f t="shared" si="119"/>
        <v>58.417789351857209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9">
        <f t="shared" si="116"/>
        <v>50</v>
      </c>
      <c r="Q1487" s="12" t="s">
        <v>8320</v>
      </c>
      <c r="R1487" s="12" t="s">
        <v>8322</v>
      </c>
      <c r="S1487" s="20">
        <f t="shared" si="117"/>
        <v>42130.795983796299</v>
      </c>
      <c r="T1487" s="16">
        <f t="shared" si="118"/>
        <v>42175.795983796299</v>
      </c>
      <c r="U1487" s="17">
        <f t="shared" si="119"/>
        <v>45</v>
      </c>
    </row>
    <row r="1488" spans="1:21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9">
        <f t="shared" si="116"/>
        <v>16</v>
      </c>
      <c r="Q1488" s="12" t="s">
        <v>8320</v>
      </c>
      <c r="R1488" s="12" t="s">
        <v>8322</v>
      </c>
      <c r="S1488" s="20">
        <f t="shared" si="117"/>
        <v>42032.168530092589</v>
      </c>
      <c r="T1488" s="16">
        <f t="shared" si="118"/>
        <v>42062.168530092589</v>
      </c>
      <c r="U1488" s="17">
        <f t="shared" si="119"/>
        <v>30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9" t="str">
        <f t="shared" si="116"/>
        <v>n/a</v>
      </c>
      <c r="Q1489" s="12" t="s">
        <v>8320</v>
      </c>
      <c r="R1489" s="12" t="s">
        <v>8322</v>
      </c>
      <c r="S1489" s="20">
        <f t="shared" si="117"/>
        <v>42554.917488425926</v>
      </c>
      <c r="T1489" s="16">
        <f t="shared" si="118"/>
        <v>42584.917488425926</v>
      </c>
      <c r="U1489" s="17">
        <f t="shared" si="119"/>
        <v>30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9">
        <f t="shared" si="116"/>
        <v>60</v>
      </c>
      <c r="Q1490" s="12" t="s">
        <v>8320</v>
      </c>
      <c r="R1490" s="12" t="s">
        <v>8322</v>
      </c>
      <c r="S1490" s="20">
        <f t="shared" si="117"/>
        <v>41614.563194444447</v>
      </c>
      <c r="T1490" s="16">
        <f t="shared" si="118"/>
        <v>41644.563194444447</v>
      </c>
      <c r="U1490" s="17">
        <f t="shared" si="119"/>
        <v>30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9" t="str">
        <f t="shared" si="116"/>
        <v>n/a</v>
      </c>
      <c r="Q1491" s="12" t="s">
        <v>8320</v>
      </c>
      <c r="R1491" s="12" t="s">
        <v>8322</v>
      </c>
      <c r="S1491" s="20">
        <f t="shared" si="117"/>
        <v>41198.611712962964</v>
      </c>
      <c r="T1491" s="16">
        <f t="shared" si="118"/>
        <v>41228.653379629628</v>
      </c>
      <c r="U1491" s="17">
        <f t="shared" si="119"/>
        <v>30.041666666664241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9">
        <f t="shared" si="116"/>
        <v>47.11</v>
      </c>
      <c r="Q1492" s="12" t="s">
        <v>8320</v>
      </c>
      <c r="R1492" s="12" t="s">
        <v>8322</v>
      </c>
      <c r="S1492" s="20">
        <f t="shared" si="117"/>
        <v>41520.561041666668</v>
      </c>
      <c r="T1492" s="16">
        <f t="shared" si="118"/>
        <v>41549.561041666668</v>
      </c>
      <c r="U1492" s="17">
        <f t="shared" si="119"/>
        <v>29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9">
        <f t="shared" si="116"/>
        <v>100</v>
      </c>
      <c r="Q1493" s="12" t="s">
        <v>8320</v>
      </c>
      <c r="R1493" s="12" t="s">
        <v>8322</v>
      </c>
      <c r="S1493" s="20">
        <f t="shared" si="117"/>
        <v>41991.713460648149</v>
      </c>
      <c r="T1493" s="16">
        <f t="shared" si="118"/>
        <v>42050.651388888888</v>
      </c>
      <c r="U1493" s="17">
        <f t="shared" si="119"/>
        <v>58.937928240738984</v>
      </c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9">
        <f t="shared" si="116"/>
        <v>15</v>
      </c>
      <c r="Q1494" s="12" t="s">
        <v>8320</v>
      </c>
      <c r="R1494" s="12" t="s">
        <v>8322</v>
      </c>
      <c r="S1494" s="20">
        <f t="shared" si="117"/>
        <v>40682.884791666671</v>
      </c>
      <c r="T1494" s="16">
        <f t="shared" si="118"/>
        <v>40712.884791666671</v>
      </c>
      <c r="U1494" s="17">
        <f t="shared" si="119"/>
        <v>30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9" t="str">
        <f t="shared" si="116"/>
        <v>n/a</v>
      </c>
      <c r="Q1495" s="12" t="s">
        <v>8320</v>
      </c>
      <c r="R1495" s="12" t="s">
        <v>8322</v>
      </c>
      <c r="S1495" s="20">
        <f t="shared" si="117"/>
        <v>41411.866608796299</v>
      </c>
      <c r="T1495" s="16">
        <f t="shared" si="118"/>
        <v>41441.866608796299</v>
      </c>
      <c r="U1495" s="17">
        <f t="shared" si="119"/>
        <v>30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9">
        <f t="shared" si="116"/>
        <v>40.450000000000003</v>
      </c>
      <c r="Q1496" s="12" t="s">
        <v>8320</v>
      </c>
      <c r="R1496" s="12" t="s">
        <v>8322</v>
      </c>
      <c r="S1496" s="20">
        <f t="shared" si="117"/>
        <v>42067.722372685181</v>
      </c>
      <c r="T1496" s="16">
        <f t="shared" si="118"/>
        <v>42097.651388888888</v>
      </c>
      <c r="U1496" s="17">
        <f t="shared" si="119"/>
        <v>29.929016203706851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9" t="str">
        <f t="shared" si="116"/>
        <v>n/a</v>
      </c>
      <c r="Q1497" s="12" t="s">
        <v>8320</v>
      </c>
      <c r="R1497" s="12" t="s">
        <v>8322</v>
      </c>
      <c r="S1497" s="20">
        <f t="shared" si="117"/>
        <v>40752.789710648147</v>
      </c>
      <c r="T1497" s="16">
        <f t="shared" si="118"/>
        <v>40782.789710648147</v>
      </c>
      <c r="U1497" s="17">
        <f t="shared" si="119"/>
        <v>30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9" t="str">
        <f t="shared" si="116"/>
        <v>n/a</v>
      </c>
      <c r="Q1498" s="12" t="s">
        <v>8320</v>
      </c>
      <c r="R1498" s="12" t="s">
        <v>8322</v>
      </c>
      <c r="S1498" s="20">
        <f t="shared" si="117"/>
        <v>41838.475219907406</v>
      </c>
      <c r="T1498" s="16">
        <f t="shared" si="118"/>
        <v>41898.475219907406</v>
      </c>
      <c r="U1498" s="17">
        <f t="shared" si="119"/>
        <v>60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9">
        <f t="shared" si="116"/>
        <v>1</v>
      </c>
      <c r="Q1499" s="12" t="s">
        <v>8320</v>
      </c>
      <c r="R1499" s="12" t="s">
        <v>8322</v>
      </c>
      <c r="S1499" s="20">
        <f t="shared" si="117"/>
        <v>41444.64261574074</v>
      </c>
      <c r="T1499" s="16">
        <f t="shared" si="118"/>
        <v>41486.821527777778</v>
      </c>
      <c r="U1499" s="17">
        <f t="shared" si="119"/>
        <v>42.178912037037662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9">
        <f t="shared" si="116"/>
        <v>19</v>
      </c>
      <c r="Q1500" s="12" t="s">
        <v>8320</v>
      </c>
      <c r="R1500" s="12" t="s">
        <v>8322</v>
      </c>
      <c r="S1500" s="20">
        <f t="shared" si="117"/>
        <v>41840.983541666668</v>
      </c>
      <c r="T1500" s="16">
        <f t="shared" si="118"/>
        <v>41885.983541666668</v>
      </c>
      <c r="U1500" s="17">
        <f t="shared" si="119"/>
        <v>45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9">
        <f t="shared" si="116"/>
        <v>5</v>
      </c>
      <c r="Q1501" s="12" t="s">
        <v>8320</v>
      </c>
      <c r="R1501" s="12" t="s">
        <v>8322</v>
      </c>
      <c r="S1501" s="20">
        <f t="shared" si="117"/>
        <v>42527.007326388892</v>
      </c>
      <c r="T1501" s="16">
        <f t="shared" si="118"/>
        <v>42587.007326388892</v>
      </c>
      <c r="U1501" s="17">
        <f t="shared" si="119"/>
        <v>60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9">
        <f t="shared" si="116"/>
        <v>46.73</v>
      </c>
      <c r="Q1502" s="12" t="s">
        <v>8320</v>
      </c>
      <c r="R1502" s="12" t="s">
        <v>8322</v>
      </c>
      <c r="S1502" s="20">
        <f t="shared" si="117"/>
        <v>41365.904594907406</v>
      </c>
      <c r="T1502" s="16">
        <f t="shared" si="118"/>
        <v>41395.904594907406</v>
      </c>
      <c r="U1502" s="17">
        <f t="shared" si="119"/>
        <v>30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9">
        <f t="shared" si="116"/>
        <v>97.73</v>
      </c>
      <c r="Q1503" s="12" t="s">
        <v>8336</v>
      </c>
      <c r="R1503" s="12" t="s">
        <v>8337</v>
      </c>
      <c r="S1503" s="20">
        <f t="shared" si="117"/>
        <v>42163.583599537036</v>
      </c>
      <c r="T1503" s="16">
        <f t="shared" si="118"/>
        <v>42193.583599537036</v>
      </c>
      <c r="U1503" s="17">
        <f t="shared" si="119"/>
        <v>30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9">
        <f t="shared" si="116"/>
        <v>67.84</v>
      </c>
      <c r="Q1504" s="12" t="s">
        <v>8336</v>
      </c>
      <c r="R1504" s="12" t="s">
        <v>8337</v>
      </c>
      <c r="S1504" s="20">
        <f t="shared" si="117"/>
        <v>42426.542592592596</v>
      </c>
      <c r="T1504" s="16">
        <f t="shared" si="118"/>
        <v>42454.916666666672</v>
      </c>
      <c r="U1504" s="17">
        <f t="shared" si="119"/>
        <v>28.374074074075907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9">
        <f t="shared" si="116"/>
        <v>56.98</v>
      </c>
      <c r="Q1505" s="12" t="s">
        <v>8336</v>
      </c>
      <c r="R1505" s="12" t="s">
        <v>8337</v>
      </c>
      <c r="S1505" s="20">
        <f t="shared" si="117"/>
        <v>42606.347233796296</v>
      </c>
      <c r="T1505" s="16">
        <f t="shared" si="118"/>
        <v>42666.347233796296</v>
      </c>
      <c r="U1505" s="17">
        <f t="shared" si="119"/>
        <v>60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9">
        <f t="shared" si="116"/>
        <v>67.16</v>
      </c>
      <c r="Q1506" s="12" t="s">
        <v>8336</v>
      </c>
      <c r="R1506" s="12" t="s">
        <v>8337</v>
      </c>
      <c r="S1506" s="20">
        <f t="shared" si="117"/>
        <v>41772.657685185186</v>
      </c>
      <c r="T1506" s="16">
        <f t="shared" si="118"/>
        <v>41800.356249999997</v>
      </c>
      <c r="U1506" s="17">
        <f t="shared" si="119"/>
        <v>27.698564814811107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9">
        <f t="shared" si="116"/>
        <v>48.04</v>
      </c>
      <c r="Q1507" s="12" t="s">
        <v>8336</v>
      </c>
      <c r="R1507" s="12" t="s">
        <v>8337</v>
      </c>
      <c r="S1507" s="20">
        <f t="shared" si="117"/>
        <v>42414.44332175926</v>
      </c>
      <c r="T1507" s="16">
        <f t="shared" si="118"/>
        <v>42451.834027777775</v>
      </c>
      <c r="U1507" s="17">
        <f t="shared" si="119"/>
        <v>37.39070601851563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9">
        <f t="shared" si="116"/>
        <v>38.86</v>
      </c>
      <c r="Q1508" s="12" t="s">
        <v>8336</v>
      </c>
      <c r="R1508" s="12" t="s">
        <v>8337</v>
      </c>
      <c r="S1508" s="20">
        <f t="shared" si="117"/>
        <v>41814.785925925928</v>
      </c>
      <c r="T1508" s="16">
        <f t="shared" si="118"/>
        <v>41844.785925925928</v>
      </c>
      <c r="U1508" s="17">
        <f t="shared" si="119"/>
        <v>30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9">
        <f t="shared" si="116"/>
        <v>78.180000000000007</v>
      </c>
      <c r="Q1509" s="12" t="s">
        <v>8336</v>
      </c>
      <c r="R1509" s="12" t="s">
        <v>8337</v>
      </c>
      <c r="S1509" s="20">
        <f t="shared" si="117"/>
        <v>40254.450335648151</v>
      </c>
      <c r="T1509" s="16">
        <f t="shared" si="118"/>
        <v>40313.340277777781</v>
      </c>
      <c r="U1509" s="17">
        <f t="shared" si="119"/>
        <v>58.889942129630072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9">
        <f t="shared" si="116"/>
        <v>97.11</v>
      </c>
      <c r="Q1510" s="12" t="s">
        <v>8336</v>
      </c>
      <c r="R1510" s="12" t="s">
        <v>8337</v>
      </c>
      <c r="S1510" s="20">
        <f t="shared" si="117"/>
        <v>41786.614363425928</v>
      </c>
      <c r="T1510" s="16">
        <f t="shared" si="118"/>
        <v>41817.614363425928</v>
      </c>
      <c r="U1510" s="17">
        <f t="shared" si="119"/>
        <v>31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9">
        <f t="shared" si="116"/>
        <v>110.39</v>
      </c>
      <c r="Q1511" s="12" t="s">
        <v>8336</v>
      </c>
      <c r="R1511" s="12" t="s">
        <v>8337</v>
      </c>
      <c r="S1511" s="20">
        <f t="shared" si="117"/>
        <v>42751.533391203702</v>
      </c>
      <c r="T1511" s="16">
        <f t="shared" si="118"/>
        <v>42780.957638888889</v>
      </c>
      <c r="U1511" s="17">
        <f t="shared" si="119"/>
        <v>29.424247685186856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9">
        <f t="shared" si="116"/>
        <v>39.92</v>
      </c>
      <c r="Q1512" s="12" t="s">
        <v>8336</v>
      </c>
      <c r="R1512" s="12" t="s">
        <v>8337</v>
      </c>
      <c r="S1512" s="20">
        <f t="shared" si="117"/>
        <v>41809.385162037033</v>
      </c>
      <c r="T1512" s="16">
        <f t="shared" si="118"/>
        <v>41839.385162037033</v>
      </c>
      <c r="U1512" s="17">
        <f t="shared" si="119"/>
        <v>30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9">
        <f t="shared" si="116"/>
        <v>75.98</v>
      </c>
      <c r="Q1513" s="12" t="s">
        <v>8336</v>
      </c>
      <c r="R1513" s="12" t="s">
        <v>8337</v>
      </c>
      <c r="S1513" s="20">
        <f t="shared" si="117"/>
        <v>42296.583379629628</v>
      </c>
      <c r="T1513" s="16">
        <f t="shared" si="118"/>
        <v>42326.625046296293</v>
      </c>
      <c r="U1513" s="17">
        <f t="shared" si="119"/>
        <v>30.041666666664241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9">
        <f t="shared" si="116"/>
        <v>58.38</v>
      </c>
      <c r="Q1514" s="12" t="s">
        <v>8336</v>
      </c>
      <c r="R1514" s="12" t="s">
        <v>8337</v>
      </c>
      <c r="S1514" s="20">
        <f t="shared" si="117"/>
        <v>42741.684479166666</v>
      </c>
      <c r="T1514" s="16">
        <f t="shared" si="118"/>
        <v>42771.684479166666</v>
      </c>
      <c r="U1514" s="17">
        <f t="shared" si="119"/>
        <v>30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9">
        <f t="shared" si="116"/>
        <v>55.82</v>
      </c>
      <c r="Q1515" s="12" t="s">
        <v>8336</v>
      </c>
      <c r="R1515" s="12" t="s">
        <v>8337</v>
      </c>
      <c r="S1515" s="20">
        <f t="shared" si="117"/>
        <v>41806.637337962966</v>
      </c>
      <c r="T1515" s="16">
        <f t="shared" si="118"/>
        <v>41836.637337962966</v>
      </c>
      <c r="U1515" s="17">
        <f t="shared" si="119"/>
        <v>30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9">
        <f t="shared" si="116"/>
        <v>151.24</v>
      </c>
      <c r="Q1516" s="12" t="s">
        <v>8336</v>
      </c>
      <c r="R1516" s="12" t="s">
        <v>8337</v>
      </c>
      <c r="S1516" s="20">
        <f t="shared" si="117"/>
        <v>42234.597685185188</v>
      </c>
      <c r="T1516" s="16">
        <f t="shared" si="118"/>
        <v>42274.597685185188</v>
      </c>
      <c r="U1516" s="17">
        <f t="shared" si="119"/>
        <v>40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9">
        <f t="shared" si="116"/>
        <v>849.67</v>
      </c>
      <c r="Q1517" s="12" t="s">
        <v>8336</v>
      </c>
      <c r="R1517" s="12" t="s">
        <v>8337</v>
      </c>
      <c r="S1517" s="20">
        <f t="shared" si="117"/>
        <v>42415.253437499996</v>
      </c>
      <c r="T1517" s="16">
        <f t="shared" si="118"/>
        <v>42445.211770833332</v>
      </c>
      <c r="U1517" s="17">
        <f t="shared" si="119"/>
        <v>29.958333333335759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9">
        <f t="shared" si="116"/>
        <v>159.24</v>
      </c>
      <c r="Q1518" s="12" t="s">
        <v>8336</v>
      </c>
      <c r="R1518" s="12" t="s">
        <v>8337</v>
      </c>
      <c r="S1518" s="20">
        <f t="shared" si="117"/>
        <v>42619.466342592597</v>
      </c>
      <c r="T1518" s="16">
        <f t="shared" si="118"/>
        <v>42649.583333333328</v>
      </c>
      <c r="U1518" s="17">
        <f t="shared" si="119"/>
        <v>30.116990740731126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9">
        <f t="shared" si="116"/>
        <v>39.51</v>
      </c>
      <c r="Q1519" s="12" t="s">
        <v>8336</v>
      </c>
      <c r="R1519" s="12" t="s">
        <v>8337</v>
      </c>
      <c r="S1519" s="20">
        <f t="shared" si="117"/>
        <v>41948.56658564815</v>
      </c>
      <c r="T1519" s="16">
        <f t="shared" si="118"/>
        <v>41979.25</v>
      </c>
      <c r="U1519" s="17">
        <f t="shared" si="119"/>
        <v>30.683414351849933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9">
        <f t="shared" si="116"/>
        <v>130.53</v>
      </c>
      <c r="Q1520" s="12" t="s">
        <v>8336</v>
      </c>
      <c r="R1520" s="12" t="s">
        <v>8337</v>
      </c>
      <c r="S1520" s="20">
        <f t="shared" si="117"/>
        <v>41760.8200462963</v>
      </c>
      <c r="T1520" s="16">
        <f t="shared" si="118"/>
        <v>41790.8200462963</v>
      </c>
      <c r="U1520" s="17">
        <f t="shared" si="119"/>
        <v>30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9">
        <f t="shared" si="116"/>
        <v>64.16</v>
      </c>
      <c r="Q1521" s="12" t="s">
        <v>8336</v>
      </c>
      <c r="R1521" s="12" t="s">
        <v>8337</v>
      </c>
      <c r="S1521" s="20">
        <f t="shared" si="117"/>
        <v>41782.741701388892</v>
      </c>
      <c r="T1521" s="16">
        <f t="shared" si="118"/>
        <v>41810.915972222225</v>
      </c>
      <c r="U1521" s="17">
        <f t="shared" si="119"/>
        <v>28.174270833333139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9">
        <f t="shared" si="116"/>
        <v>111.53</v>
      </c>
      <c r="Q1522" s="12" t="s">
        <v>8336</v>
      </c>
      <c r="R1522" s="12" t="s">
        <v>8337</v>
      </c>
      <c r="S1522" s="20">
        <f t="shared" si="117"/>
        <v>41955.857789351852</v>
      </c>
      <c r="T1522" s="16">
        <f t="shared" si="118"/>
        <v>41992.166666666672</v>
      </c>
      <c r="U1522" s="17">
        <f t="shared" si="119"/>
        <v>36.308877314819256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9">
        <f t="shared" si="116"/>
        <v>170.45</v>
      </c>
      <c r="Q1523" s="12" t="s">
        <v>8336</v>
      </c>
      <c r="R1523" s="12" t="s">
        <v>8337</v>
      </c>
      <c r="S1523" s="20">
        <f t="shared" si="117"/>
        <v>42493.167719907404</v>
      </c>
      <c r="T1523" s="16">
        <f t="shared" si="118"/>
        <v>42528.167719907404</v>
      </c>
      <c r="U1523" s="17">
        <f t="shared" si="119"/>
        <v>35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9">
        <f t="shared" si="116"/>
        <v>133.74</v>
      </c>
      <c r="Q1524" s="12" t="s">
        <v>8336</v>
      </c>
      <c r="R1524" s="12" t="s">
        <v>8337</v>
      </c>
      <c r="S1524" s="20">
        <f t="shared" si="117"/>
        <v>41899.830312500002</v>
      </c>
      <c r="T1524" s="16">
        <f t="shared" si="118"/>
        <v>41929.830312500002</v>
      </c>
      <c r="U1524" s="17">
        <f t="shared" si="119"/>
        <v>30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9">
        <f t="shared" si="116"/>
        <v>95.83</v>
      </c>
      <c r="Q1525" s="12" t="s">
        <v>8336</v>
      </c>
      <c r="R1525" s="12" t="s">
        <v>8337</v>
      </c>
      <c r="S1525" s="20">
        <f t="shared" si="117"/>
        <v>41964.751342592594</v>
      </c>
      <c r="T1525" s="16">
        <f t="shared" si="118"/>
        <v>41996</v>
      </c>
      <c r="U1525" s="17">
        <f t="shared" si="119"/>
        <v>31.248657407406427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9">
        <f t="shared" si="116"/>
        <v>221.79</v>
      </c>
      <c r="Q1526" s="12" t="s">
        <v>8336</v>
      </c>
      <c r="R1526" s="12" t="s">
        <v>8337</v>
      </c>
      <c r="S1526" s="20">
        <f t="shared" si="117"/>
        <v>42756.501041666663</v>
      </c>
      <c r="T1526" s="16">
        <f t="shared" si="118"/>
        <v>42786.501041666663</v>
      </c>
      <c r="U1526" s="17">
        <f t="shared" si="119"/>
        <v>30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9">
        <f t="shared" si="116"/>
        <v>32.32</v>
      </c>
      <c r="Q1527" s="12" t="s">
        <v>8336</v>
      </c>
      <c r="R1527" s="12" t="s">
        <v>8337</v>
      </c>
      <c r="S1527" s="20">
        <f t="shared" si="117"/>
        <v>42570.702986111108</v>
      </c>
      <c r="T1527" s="16">
        <f t="shared" si="118"/>
        <v>42600.702986111108</v>
      </c>
      <c r="U1527" s="17">
        <f t="shared" si="119"/>
        <v>30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9">
        <f t="shared" si="116"/>
        <v>98.84</v>
      </c>
      <c r="Q1528" s="12" t="s">
        <v>8336</v>
      </c>
      <c r="R1528" s="12" t="s">
        <v>8337</v>
      </c>
      <c r="S1528" s="20">
        <f t="shared" si="117"/>
        <v>42339.276006944448</v>
      </c>
      <c r="T1528" s="16">
        <f t="shared" si="118"/>
        <v>42388.276006944448</v>
      </c>
      <c r="U1528" s="17">
        <f t="shared" si="119"/>
        <v>49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9">
        <f t="shared" si="116"/>
        <v>55.22</v>
      </c>
      <c r="Q1529" s="12" t="s">
        <v>8336</v>
      </c>
      <c r="R1529" s="12" t="s">
        <v>8337</v>
      </c>
      <c r="S1529" s="20">
        <f t="shared" si="117"/>
        <v>42780.600532407407</v>
      </c>
      <c r="T1529" s="16">
        <f t="shared" si="118"/>
        <v>42808.558865740735</v>
      </c>
      <c r="U1529" s="17">
        <f t="shared" si="119"/>
        <v>27.958333333328483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9">
        <f t="shared" si="116"/>
        <v>52.79</v>
      </c>
      <c r="Q1530" s="12" t="s">
        <v>8336</v>
      </c>
      <c r="R1530" s="12" t="s">
        <v>8337</v>
      </c>
      <c r="S1530" s="20">
        <f t="shared" si="117"/>
        <v>42736.732893518521</v>
      </c>
      <c r="T1530" s="16">
        <f t="shared" si="118"/>
        <v>42767</v>
      </c>
      <c r="U1530" s="17">
        <f t="shared" si="119"/>
        <v>30.26710648147855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9">
        <f t="shared" si="116"/>
        <v>135.66999999999999</v>
      </c>
      <c r="Q1531" s="12" t="s">
        <v>8336</v>
      </c>
      <c r="R1531" s="12" t="s">
        <v>8337</v>
      </c>
      <c r="S1531" s="20">
        <f t="shared" si="117"/>
        <v>42052.628703703704</v>
      </c>
      <c r="T1531" s="16">
        <f t="shared" si="118"/>
        <v>42082.587037037039</v>
      </c>
      <c r="U1531" s="17">
        <f t="shared" si="119"/>
        <v>29.958333333335759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9">
        <f t="shared" si="116"/>
        <v>53.99</v>
      </c>
      <c r="Q1532" s="12" t="s">
        <v>8336</v>
      </c>
      <c r="R1532" s="12" t="s">
        <v>8337</v>
      </c>
      <c r="S1532" s="20">
        <f t="shared" si="117"/>
        <v>42275.767303240747</v>
      </c>
      <c r="T1532" s="16">
        <f t="shared" si="118"/>
        <v>42300.767303240747</v>
      </c>
      <c r="U1532" s="17">
        <f t="shared" si="119"/>
        <v>25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9">
        <f t="shared" si="116"/>
        <v>56.64</v>
      </c>
      <c r="Q1533" s="12" t="s">
        <v>8336</v>
      </c>
      <c r="R1533" s="12" t="s">
        <v>8337</v>
      </c>
      <c r="S1533" s="20">
        <f t="shared" si="117"/>
        <v>41941.802384259259</v>
      </c>
      <c r="T1533" s="16">
        <f t="shared" si="118"/>
        <v>41974.125</v>
      </c>
      <c r="U1533" s="17">
        <f t="shared" si="119"/>
        <v>32.32261574074073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9">
        <f t="shared" si="116"/>
        <v>82.32</v>
      </c>
      <c r="Q1534" s="12" t="s">
        <v>8336</v>
      </c>
      <c r="R1534" s="12" t="s">
        <v>8337</v>
      </c>
      <c r="S1534" s="20">
        <f t="shared" si="117"/>
        <v>42391.475289351853</v>
      </c>
      <c r="T1534" s="16">
        <f t="shared" si="118"/>
        <v>42415.625</v>
      </c>
      <c r="U1534" s="17">
        <f t="shared" si="119"/>
        <v>24.149710648147448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9">
        <f t="shared" si="116"/>
        <v>88.26</v>
      </c>
      <c r="Q1535" s="12" t="s">
        <v>8336</v>
      </c>
      <c r="R1535" s="12" t="s">
        <v>8337</v>
      </c>
      <c r="S1535" s="20">
        <f t="shared" si="117"/>
        <v>42443.00204861111</v>
      </c>
      <c r="T1535" s="16">
        <f t="shared" si="118"/>
        <v>42492.165972222225</v>
      </c>
      <c r="U1535" s="17">
        <f t="shared" si="119"/>
        <v>49.163923611115024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9">
        <f t="shared" si="116"/>
        <v>84.91</v>
      </c>
      <c r="Q1536" s="12" t="s">
        <v>8336</v>
      </c>
      <c r="R1536" s="12" t="s">
        <v>8337</v>
      </c>
      <c r="S1536" s="20">
        <f t="shared" si="117"/>
        <v>42221.67432870371</v>
      </c>
      <c r="T1536" s="16">
        <f t="shared" si="118"/>
        <v>42251.67432870371</v>
      </c>
      <c r="U1536" s="17">
        <f t="shared" si="119"/>
        <v>30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9">
        <f t="shared" si="116"/>
        <v>48.15</v>
      </c>
      <c r="Q1537" s="12" t="s">
        <v>8336</v>
      </c>
      <c r="R1537" s="12" t="s">
        <v>8337</v>
      </c>
      <c r="S1537" s="20">
        <f t="shared" si="117"/>
        <v>42484.829062500001</v>
      </c>
      <c r="T1537" s="16">
        <f t="shared" si="118"/>
        <v>42513.916666666672</v>
      </c>
      <c r="U1537" s="17">
        <f t="shared" si="119"/>
        <v>29.087604166670644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9">
        <f t="shared" si="116"/>
        <v>66.02</v>
      </c>
      <c r="Q1538" s="12" t="s">
        <v>8336</v>
      </c>
      <c r="R1538" s="12" t="s">
        <v>8337</v>
      </c>
      <c r="S1538" s="20">
        <f t="shared" si="117"/>
        <v>42213.802199074074</v>
      </c>
      <c r="T1538" s="16">
        <f t="shared" si="118"/>
        <v>42243.802199074074</v>
      </c>
      <c r="U1538" s="17">
        <f t="shared" si="119"/>
        <v>30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 xml:space="preserve"> ROUND(E1539/D1539*100,0)</f>
        <v>180</v>
      </c>
      <c r="P1539" s="9">
        <f t="shared" ref="P1539:P1602" si="121">IFERROR(ROUND(E1539/L1539,2),"n/a")</f>
        <v>96.38</v>
      </c>
      <c r="Q1539" s="12" t="s">
        <v>8336</v>
      </c>
      <c r="R1539" s="12" t="s">
        <v>8337</v>
      </c>
      <c r="S1539" s="20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 s="17">
        <f t="shared" ref="U1539:U1602" si="124">T1539-S1539</f>
        <v>36.434872685189475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9">
        <f t="shared" si="121"/>
        <v>156.16999999999999</v>
      </c>
      <c r="Q1540" s="12" t="s">
        <v>8336</v>
      </c>
      <c r="R1540" s="12" t="s">
        <v>8337</v>
      </c>
      <c r="S1540" s="20">
        <f t="shared" si="122"/>
        <v>41981.782060185185</v>
      </c>
      <c r="T1540" s="16">
        <f t="shared" si="123"/>
        <v>42026.782060185185</v>
      </c>
      <c r="U1540" s="17">
        <f t="shared" si="124"/>
        <v>45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9">
        <f t="shared" si="121"/>
        <v>95.76</v>
      </c>
      <c r="Q1541" s="12" t="s">
        <v>8336</v>
      </c>
      <c r="R1541" s="12" t="s">
        <v>8337</v>
      </c>
      <c r="S1541" s="20">
        <f t="shared" si="122"/>
        <v>42705.919201388882</v>
      </c>
      <c r="T1541" s="16">
        <f t="shared" si="123"/>
        <v>42738.919201388882</v>
      </c>
      <c r="U1541" s="17">
        <f t="shared" si="124"/>
        <v>33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9">
        <f t="shared" si="121"/>
        <v>180.41</v>
      </c>
      <c r="Q1542" s="12" t="s">
        <v>8336</v>
      </c>
      <c r="R1542" s="12" t="s">
        <v>8337</v>
      </c>
      <c r="S1542" s="20">
        <f t="shared" si="122"/>
        <v>41939.00712962963</v>
      </c>
      <c r="T1542" s="16">
        <f t="shared" si="123"/>
        <v>41969.052083333328</v>
      </c>
      <c r="U1542" s="17">
        <f t="shared" si="124"/>
        <v>30.044953703698411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9">
        <f t="shared" si="121"/>
        <v>3</v>
      </c>
      <c r="Q1543" s="12" t="s">
        <v>8336</v>
      </c>
      <c r="R1543" s="12" t="s">
        <v>8341</v>
      </c>
      <c r="S1543" s="20">
        <f t="shared" si="122"/>
        <v>41974.712245370371</v>
      </c>
      <c r="T1543" s="16">
        <f t="shared" si="123"/>
        <v>42004.712245370371</v>
      </c>
      <c r="U1543" s="17">
        <f t="shared" si="124"/>
        <v>30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9">
        <f t="shared" si="121"/>
        <v>20</v>
      </c>
      <c r="Q1544" s="12" t="s">
        <v>8336</v>
      </c>
      <c r="R1544" s="12" t="s">
        <v>8341</v>
      </c>
      <c r="S1544" s="20">
        <f t="shared" si="122"/>
        <v>42170.996527777781</v>
      </c>
      <c r="T1544" s="16">
        <f t="shared" si="123"/>
        <v>42185.996527777781</v>
      </c>
      <c r="U1544" s="17">
        <f t="shared" si="124"/>
        <v>15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9">
        <f t="shared" si="121"/>
        <v>10</v>
      </c>
      <c r="Q1545" s="12" t="s">
        <v>8336</v>
      </c>
      <c r="R1545" s="12" t="s">
        <v>8341</v>
      </c>
      <c r="S1545" s="20">
        <f t="shared" si="122"/>
        <v>41935.509652777779</v>
      </c>
      <c r="T1545" s="16">
        <f t="shared" si="123"/>
        <v>41965.551319444443</v>
      </c>
      <c r="U1545" s="17">
        <f t="shared" si="124"/>
        <v>30.041666666664241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9" t="str">
        <f t="shared" si="121"/>
        <v>n/a</v>
      </c>
      <c r="Q1546" s="12" t="s">
        <v>8336</v>
      </c>
      <c r="R1546" s="12" t="s">
        <v>8341</v>
      </c>
      <c r="S1546" s="20">
        <f t="shared" si="122"/>
        <v>42053.051203703704</v>
      </c>
      <c r="T1546" s="16">
        <f t="shared" si="123"/>
        <v>42095.012499999997</v>
      </c>
      <c r="U1546" s="17">
        <f t="shared" si="124"/>
        <v>41.961296296292858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9">
        <f t="shared" si="121"/>
        <v>1</v>
      </c>
      <c r="Q1547" s="12" t="s">
        <v>8336</v>
      </c>
      <c r="R1547" s="12" t="s">
        <v>8341</v>
      </c>
      <c r="S1547" s="20">
        <f t="shared" si="122"/>
        <v>42031.884652777779</v>
      </c>
      <c r="T1547" s="16">
        <f t="shared" si="123"/>
        <v>42065.886111111111</v>
      </c>
      <c r="U1547" s="17">
        <f t="shared" si="124"/>
        <v>34.001458333332266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9">
        <f t="shared" si="121"/>
        <v>26.27</v>
      </c>
      <c r="Q1548" s="12" t="s">
        <v>8336</v>
      </c>
      <c r="R1548" s="12" t="s">
        <v>8341</v>
      </c>
      <c r="S1548" s="20">
        <f t="shared" si="122"/>
        <v>41839.212951388887</v>
      </c>
      <c r="T1548" s="16">
        <f t="shared" si="123"/>
        <v>41899.212951388887</v>
      </c>
      <c r="U1548" s="17">
        <f t="shared" si="124"/>
        <v>60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9" t="str">
        <f t="shared" si="121"/>
        <v>n/a</v>
      </c>
      <c r="Q1549" s="12" t="s">
        <v>8336</v>
      </c>
      <c r="R1549" s="12" t="s">
        <v>8341</v>
      </c>
      <c r="S1549" s="20">
        <f t="shared" si="122"/>
        <v>42782.426875000005</v>
      </c>
      <c r="T1549" s="16">
        <f t="shared" si="123"/>
        <v>42789.426875000005</v>
      </c>
      <c r="U1549" s="17">
        <f t="shared" si="124"/>
        <v>7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9">
        <f t="shared" si="121"/>
        <v>60</v>
      </c>
      <c r="Q1550" s="12" t="s">
        <v>8336</v>
      </c>
      <c r="R1550" s="12" t="s">
        <v>8341</v>
      </c>
      <c r="S1550" s="20">
        <f t="shared" si="122"/>
        <v>42286.88217592593</v>
      </c>
      <c r="T1550" s="16">
        <f t="shared" si="123"/>
        <v>42316.923842592587</v>
      </c>
      <c r="U1550" s="17">
        <f t="shared" si="124"/>
        <v>30.041666666656965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9">
        <f t="shared" si="121"/>
        <v>28.33</v>
      </c>
      <c r="Q1551" s="12" t="s">
        <v>8336</v>
      </c>
      <c r="R1551" s="12" t="s">
        <v>8341</v>
      </c>
      <c r="S1551" s="20">
        <f t="shared" si="122"/>
        <v>42281.136099537034</v>
      </c>
      <c r="T1551" s="16">
        <f t="shared" si="123"/>
        <v>42311.177766203706</v>
      </c>
      <c r="U1551" s="17">
        <f t="shared" si="124"/>
        <v>30.041666666671517</v>
      </c>
    </row>
    <row r="1552" spans="1:21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9">
        <f t="shared" si="121"/>
        <v>14.43</v>
      </c>
      <c r="Q1552" s="12" t="s">
        <v>8336</v>
      </c>
      <c r="R1552" s="12" t="s">
        <v>8341</v>
      </c>
      <c r="S1552" s="20">
        <f t="shared" si="122"/>
        <v>42472.449467592596</v>
      </c>
      <c r="T1552" s="16">
        <f t="shared" si="123"/>
        <v>42502.449467592596</v>
      </c>
      <c r="U1552" s="17">
        <f t="shared" si="124"/>
        <v>30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9" t="str">
        <f t="shared" si="121"/>
        <v>n/a</v>
      </c>
      <c r="Q1553" s="12" t="s">
        <v>8336</v>
      </c>
      <c r="R1553" s="12" t="s">
        <v>8341</v>
      </c>
      <c r="S1553" s="20">
        <f t="shared" si="122"/>
        <v>42121.824525462958</v>
      </c>
      <c r="T1553" s="16">
        <f t="shared" si="123"/>
        <v>42151.824525462958</v>
      </c>
      <c r="U1553" s="17">
        <f t="shared" si="124"/>
        <v>30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9">
        <f t="shared" si="121"/>
        <v>132.19</v>
      </c>
      <c r="Q1554" s="12" t="s">
        <v>8336</v>
      </c>
      <c r="R1554" s="12" t="s">
        <v>8341</v>
      </c>
      <c r="S1554" s="20">
        <f t="shared" si="122"/>
        <v>41892.688750000001</v>
      </c>
      <c r="T1554" s="16">
        <f t="shared" si="123"/>
        <v>41913.165972222225</v>
      </c>
      <c r="U1554" s="17">
        <f t="shared" si="124"/>
        <v>20.477222222223645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9" t="str">
        <f t="shared" si="121"/>
        <v>n/a</v>
      </c>
      <c r="Q1555" s="12" t="s">
        <v>8336</v>
      </c>
      <c r="R1555" s="12" t="s">
        <v>8341</v>
      </c>
      <c r="S1555" s="20">
        <f t="shared" si="122"/>
        <v>42219.282951388886</v>
      </c>
      <c r="T1555" s="16">
        <f t="shared" si="123"/>
        <v>42249.282951388886</v>
      </c>
      <c r="U1555" s="17">
        <f t="shared" si="124"/>
        <v>30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9" t="str">
        <f t="shared" si="121"/>
        <v>n/a</v>
      </c>
      <c r="Q1556" s="12" t="s">
        <v>8336</v>
      </c>
      <c r="R1556" s="12" t="s">
        <v>8341</v>
      </c>
      <c r="S1556" s="20">
        <f t="shared" si="122"/>
        <v>42188.252199074079</v>
      </c>
      <c r="T1556" s="16">
        <f t="shared" si="123"/>
        <v>42218.252199074079</v>
      </c>
      <c r="U1556" s="17">
        <f t="shared" si="124"/>
        <v>30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9" t="str">
        <f t="shared" si="121"/>
        <v>n/a</v>
      </c>
      <c r="Q1557" s="12" t="s">
        <v>8336</v>
      </c>
      <c r="R1557" s="12" t="s">
        <v>8341</v>
      </c>
      <c r="S1557" s="20">
        <f t="shared" si="122"/>
        <v>42241.613796296297</v>
      </c>
      <c r="T1557" s="16">
        <f t="shared" si="123"/>
        <v>42264.708333333328</v>
      </c>
      <c r="U1557" s="17">
        <f t="shared" si="124"/>
        <v>23.094537037031841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9">
        <f t="shared" si="121"/>
        <v>56.42</v>
      </c>
      <c r="Q1558" s="12" t="s">
        <v>8336</v>
      </c>
      <c r="R1558" s="12" t="s">
        <v>8341</v>
      </c>
      <c r="S1558" s="20">
        <f t="shared" si="122"/>
        <v>42525.153055555551</v>
      </c>
      <c r="T1558" s="16">
        <f t="shared" si="123"/>
        <v>42555.153055555551</v>
      </c>
      <c r="U1558" s="17">
        <f t="shared" si="124"/>
        <v>30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9">
        <f t="shared" si="121"/>
        <v>100</v>
      </c>
      <c r="Q1559" s="12" t="s">
        <v>8336</v>
      </c>
      <c r="R1559" s="12" t="s">
        <v>8341</v>
      </c>
      <c r="S1559" s="20">
        <f t="shared" si="122"/>
        <v>41871.65315972222</v>
      </c>
      <c r="T1559" s="16">
        <f t="shared" si="123"/>
        <v>41902.65315972222</v>
      </c>
      <c r="U1559" s="17">
        <f t="shared" si="124"/>
        <v>31</v>
      </c>
    </row>
    <row r="1560" spans="1:21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9">
        <f t="shared" si="121"/>
        <v>11.67</v>
      </c>
      <c r="Q1560" s="12" t="s">
        <v>8336</v>
      </c>
      <c r="R1560" s="12" t="s">
        <v>8341</v>
      </c>
      <c r="S1560" s="20">
        <f t="shared" si="122"/>
        <v>42185.397673611107</v>
      </c>
      <c r="T1560" s="16">
        <f t="shared" si="123"/>
        <v>42244.508333333331</v>
      </c>
      <c r="U1560" s="17">
        <f t="shared" si="124"/>
        <v>59.110659722224227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9">
        <f t="shared" si="121"/>
        <v>50</v>
      </c>
      <c r="Q1561" s="12" t="s">
        <v>8336</v>
      </c>
      <c r="R1561" s="12" t="s">
        <v>8341</v>
      </c>
      <c r="S1561" s="20">
        <f t="shared" si="122"/>
        <v>42108.05322916666</v>
      </c>
      <c r="T1561" s="16">
        <f t="shared" si="123"/>
        <v>42123.05322916666</v>
      </c>
      <c r="U1561" s="17">
        <f t="shared" si="124"/>
        <v>15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9">
        <f t="shared" si="121"/>
        <v>23.5</v>
      </c>
      <c r="Q1562" s="12" t="s">
        <v>8336</v>
      </c>
      <c r="R1562" s="12" t="s">
        <v>8341</v>
      </c>
      <c r="S1562" s="20">
        <f t="shared" si="122"/>
        <v>41936.020752314813</v>
      </c>
      <c r="T1562" s="16">
        <f t="shared" si="123"/>
        <v>41956.062418981484</v>
      </c>
      <c r="U1562" s="17">
        <f t="shared" si="124"/>
        <v>20.041666666671517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9">
        <f t="shared" si="121"/>
        <v>67</v>
      </c>
      <c r="Q1563" s="12" t="s">
        <v>8320</v>
      </c>
      <c r="R1563" s="12" t="s">
        <v>8342</v>
      </c>
      <c r="S1563" s="20">
        <f t="shared" si="122"/>
        <v>41555.041701388887</v>
      </c>
      <c r="T1563" s="16">
        <f t="shared" si="123"/>
        <v>41585.083368055559</v>
      </c>
      <c r="U1563" s="17">
        <f t="shared" si="124"/>
        <v>30.041666666671517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9" t="str">
        <f t="shared" si="121"/>
        <v>n/a</v>
      </c>
      <c r="Q1564" s="12" t="s">
        <v>8320</v>
      </c>
      <c r="R1564" s="12" t="s">
        <v>8342</v>
      </c>
      <c r="S1564" s="20">
        <f t="shared" si="122"/>
        <v>40079.566157407404</v>
      </c>
      <c r="T1564" s="16">
        <f t="shared" si="123"/>
        <v>40149.034722222219</v>
      </c>
      <c r="U1564" s="17">
        <f t="shared" si="124"/>
        <v>69.468564814815181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9">
        <f t="shared" si="121"/>
        <v>42.5</v>
      </c>
      <c r="Q1565" s="12" t="s">
        <v>8320</v>
      </c>
      <c r="R1565" s="12" t="s">
        <v>8342</v>
      </c>
      <c r="S1565" s="20">
        <f t="shared" si="122"/>
        <v>41652.742488425924</v>
      </c>
      <c r="T1565" s="16">
        <f t="shared" si="123"/>
        <v>41712.700821759259</v>
      </c>
      <c r="U1565" s="17">
        <f t="shared" si="124"/>
        <v>59.958333333335759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9">
        <f t="shared" si="121"/>
        <v>10</v>
      </c>
      <c r="Q1566" s="12" t="s">
        <v>8320</v>
      </c>
      <c r="R1566" s="12" t="s">
        <v>8342</v>
      </c>
      <c r="S1566" s="20">
        <f t="shared" si="122"/>
        <v>42121.367002314815</v>
      </c>
      <c r="T1566" s="16">
        <f t="shared" si="123"/>
        <v>42152.836805555555</v>
      </c>
      <c r="U1566" s="17">
        <f t="shared" si="124"/>
        <v>31.469803240739566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9">
        <f t="shared" si="121"/>
        <v>100</v>
      </c>
      <c r="Q1567" s="12" t="s">
        <v>8320</v>
      </c>
      <c r="R1567" s="12" t="s">
        <v>8342</v>
      </c>
      <c r="S1567" s="20">
        <f t="shared" si="122"/>
        <v>40672.729872685188</v>
      </c>
      <c r="T1567" s="16">
        <f t="shared" si="123"/>
        <v>40702.729872685188</v>
      </c>
      <c r="U1567" s="17">
        <f t="shared" si="124"/>
        <v>30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9">
        <f t="shared" si="121"/>
        <v>108.05</v>
      </c>
      <c r="Q1568" s="12" t="s">
        <v>8320</v>
      </c>
      <c r="R1568" s="12" t="s">
        <v>8342</v>
      </c>
      <c r="S1568" s="20">
        <f t="shared" si="122"/>
        <v>42549.916712962964</v>
      </c>
      <c r="T1568" s="16">
        <f t="shared" si="123"/>
        <v>42578.916666666672</v>
      </c>
      <c r="U1568" s="17">
        <f t="shared" si="124"/>
        <v>28.999953703707433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9">
        <f t="shared" si="121"/>
        <v>26.92</v>
      </c>
      <c r="Q1569" s="12" t="s">
        <v>8320</v>
      </c>
      <c r="R1569" s="12" t="s">
        <v>8342</v>
      </c>
      <c r="S1569" s="20">
        <f t="shared" si="122"/>
        <v>41671.936863425923</v>
      </c>
      <c r="T1569" s="16">
        <f t="shared" si="123"/>
        <v>41687</v>
      </c>
      <c r="U1569" s="17">
        <f t="shared" si="124"/>
        <v>15.063136574077362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9">
        <f t="shared" si="121"/>
        <v>155</v>
      </c>
      <c r="Q1570" s="12" t="s">
        <v>8320</v>
      </c>
      <c r="R1570" s="12" t="s">
        <v>8342</v>
      </c>
      <c r="S1570" s="20">
        <f t="shared" si="122"/>
        <v>41962.062326388885</v>
      </c>
      <c r="T1570" s="16">
        <f t="shared" si="123"/>
        <v>41997.062326388885</v>
      </c>
      <c r="U1570" s="17">
        <f t="shared" si="124"/>
        <v>35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9" t="str">
        <f t="shared" si="121"/>
        <v>n/a</v>
      </c>
      <c r="Q1571" s="12" t="s">
        <v>8320</v>
      </c>
      <c r="R1571" s="12" t="s">
        <v>8342</v>
      </c>
      <c r="S1571" s="20">
        <f t="shared" si="122"/>
        <v>41389.679560185185</v>
      </c>
      <c r="T1571" s="16">
        <f t="shared" si="123"/>
        <v>41419.679560185185</v>
      </c>
      <c r="U1571" s="17">
        <f t="shared" si="124"/>
        <v>30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9">
        <f t="shared" si="121"/>
        <v>47.77</v>
      </c>
      <c r="Q1572" s="12" t="s">
        <v>8320</v>
      </c>
      <c r="R1572" s="12" t="s">
        <v>8342</v>
      </c>
      <c r="S1572" s="20">
        <f t="shared" si="122"/>
        <v>42438.813449074078</v>
      </c>
      <c r="T1572" s="16">
        <f t="shared" si="123"/>
        <v>42468.771782407406</v>
      </c>
      <c r="U1572" s="17">
        <f t="shared" si="124"/>
        <v>29.958333333328483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9">
        <f t="shared" si="121"/>
        <v>20</v>
      </c>
      <c r="Q1573" s="12" t="s">
        <v>8320</v>
      </c>
      <c r="R1573" s="12" t="s">
        <v>8342</v>
      </c>
      <c r="S1573" s="20">
        <f t="shared" si="122"/>
        <v>42144.769479166673</v>
      </c>
      <c r="T1573" s="16">
        <f t="shared" si="123"/>
        <v>42174.769479166673</v>
      </c>
      <c r="U1573" s="17">
        <f t="shared" si="124"/>
        <v>30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9">
        <f t="shared" si="121"/>
        <v>41.67</v>
      </c>
      <c r="Q1574" s="12" t="s">
        <v>8320</v>
      </c>
      <c r="R1574" s="12" t="s">
        <v>8342</v>
      </c>
      <c r="S1574" s="20">
        <f t="shared" si="122"/>
        <v>42404.033090277779</v>
      </c>
      <c r="T1574" s="16">
        <f t="shared" si="123"/>
        <v>42428.999305555553</v>
      </c>
      <c r="U1574" s="17">
        <f t="shared" si="124"/>
        <v>24.966215277774609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9">
        <f t="shared" si="121"/>
        <v>74.33</v>
      </c>
      <c r="Q1575" s="12" t="s">
        <v>8320</v>
      </c>
      <c r="R1575" s="12" t="s">
        <v>8342</v>
      </c>
      <c r="S1575" s="20">
        <f t="shared" si="122"/>
        <v>42786.000023148154</v>
      </c>
      <c r="T1575" s="16">
        <f t="shared" si="123"/>
        <v>42826.165972222225</v>
      </c>
      <c r="U1575" s="17">
        <f t="shared" si="124"/>
        <v>40.16594907407125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9">
        <f t="shared" si="121"/>
        <v>84.33</v>
      </c>
      <c r="Q1576" s="12" t="s">
        <v>8320</v>
      </c>
      <c r="R1576" s="12" t="s">
        <v>8342</v>
      </c>
      <c r="S1576" s="20">
        <f t="shared" si="122"/>
        <v>42017.927418981482</v>
      </c>
      <c r="T1576" s="16">
        <f t="shared" si="123"/>
        <v>42052.927418981482</v>
      </c>
      <c r="U1576" s="17">
        <f t="shared" si="124"/>
        <v>35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9">
        <f t="shared" si="121"/>
        <v>65.459999999999994</v>
      </c>
      <c r="Q1577" s="12" t="s">
        <v>8320</v>
      </c>
      <c r="R1577" s="12" t="s">
        <v>8342</v>
      </c>
      <c r="S1577" s="20">
        <f t="shared" si="122"/>
        <v>41799.524259259262</v>
      </c>
      <c r="T1577" s="16">
        <f t="shared" si="123"/>
        <v>41829.524259259262</v>
      </c>
      <c r="U1577" s="17">
        <f t="shared" si="124"/>
        <v>30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9">
        <f t="shared" si="121"/>
        <v>65</v>
      </c>
      <c r="Q1578" s="12" t="s">
        <v>8320</v>
      </c>
      <c r="R1578" s="12" t="s">
        <v>8342</v>
      </c>
      <c r="S1578" s="20">
        <f t="shared" si="122"/>
        <v>42140.879259259258</v>
      </c>
      <c r="T1578" s="16">
        <f t="shared" si="123"/>
        <v>42185.879259259258</v>
      </c>
      <c r="U1578" s="17">
        <f t="shared" si="124"/>
        <v>45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9">
        <f t="shared" si="121"/>
        <v>27.5</v>
      </c>
      <c r="Q1579" s="12" t="s">
        <v>8320</v>
      </c>
      <c r="R1579" s="12" t="s">
        <v>8342</v>
      </c>
      <c r="S1579" s="20">
        <f t="shared" si="122"/>
        <v>41054.847777777781</v>
      </c>
      <c r="T1579" s="16">
        <f t="shared" si="123"/>
        <v>41114.847777777781</v>
      </c>
      <c r="U1579" s="17">
        <f t="shared" si="124"/>
        <v>60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9">
        <f t="shared" si="121"/>
        <v>51.25</v>
      </c>
      <c r="Q1580" s="12" t="s">
        <v>8320</v>
      </c>
      <c r="R1580" s="12" t="s">
        <v>8342</v>
      </c>
      <c r="S1580" s="20">
        <f t="shared" si="122"/>
        <v>40399.065868055557</v>
      </c>
      <c r="T1580" s="16">
        <f t="shared" si="123"/>
        <v>40423.083333333336</v>
      </c>
      <c r="U1580" s="17">
        <f t="shared" si="124"/>
        <v>24.017465277778683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9">
        <f t="shared" si="121"/>
        <v>14</v>
      </c>
      <c r="Q1581" s="12" t="s">
        <v>8320</v>
      </c>
      <c r="R1581" s="12" t="s">
        <v>8342</v>
      </c>
      <c r="S1581" s="20">
        <f t="shared" si="122"/>
        <v>41481.996423611112</v>
      </c>
      <c r="T1581" s="16">
        <f t="shared" si="123"/>
        <v>41514.996423611112</v>
      </c>
      <c r="U1581" s="17">
        <f t="shared" si="124"/>
        <v>33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9" t="str">
        <f t="shared" si="121"/>
        <v>n/a</v>
      </c>
      <c r="Q1582" s="12" t="s">
        <v>8320</v>
      </c>
      <c r="R1582" s="12" t="s">
        <v>8342</v>
      </c>
      <c r="S1582" s="20">
        <f t="shared" si="122"/>
        <v>40990.050069444449</v>
      </c>
      <c r="T1582" s="16">
        <f t="shared" si="123"/>
        <v>41050.050069444449</v>
      </c>
      <c r="U1582" s="17">
        <f t="shared" si="124"/>
        <v>60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9">
        <f t="shared" si="121"/>
        <v>5</v>
      </c>
      <c r="Q1583" s="12" t="s">
        <v>8336</v>
      </c>
      <c r="R1583" s="12" t="s">
        <v>8343</v>
      </c>
      <c r="S1583" s="20">
        <f t="shared" si="122"/>
        <v>42325.448958333334</v>
      </c>
      <c r="T1583" s="16">
        <f t="shared" si="123"/>
        <v>42357.448958333334</v>
      </c>
      <c r="U1583" s="17">
        <f t="shared" si="124"/>
        <v>32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9">
        <f t="shared" si="121"/>
        <v>31</v>
      </c>
      <c r="Q1584" s="12" t="s">
        <v>8336</v>
      </c>
      <c r="R1584" s="12" t="s">
        <v>8343</v>
      </c>
      <c r="S1584" s="20">
        <f t="shared" si="122"/>
        <v>42246.789965277778</v>
      </c>
      <c r="T1584" s="16">
        <f t="shared" si="123"/>
        <v>42303.888888888891</v>
      </c>
      <c r="U1584" s="17">
        <f t="shared" si="124"/>
        <v>57.098923611112696</v>
      </c>
    </row>
    <row r="1585" spans="1:21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9">
        <f t="shared" si="121"/>
        <v>15</v>
      </c>
      <c r="Q1585" s="12" t="s">
        <v>8336</v>
      </c>
      <c r="R1585" s="12" t="s">
        <v>8343</v>
      </c>
      <c r="S1585" s="20">
        <f t="shared" si="122"/>
        <v>41877.904988425929</v>
      </c>
      <c r="T1585" s="16">
        <f t="shared" si="123"/>
        <v>41907.904988425929</v>
      </c>
      <c r="U1585" s="17">
        <f t="shared" si="124"/>
        <v>30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9" t="str">
        <f t="shared" si="121"/>
        <v>n/a</v>
      </c>
      <c r="Q1586" s="12" t="s">
        <v>8336</v>
      </c>
      <c r="R1586" s="12" t="s">
        <v>8343</v>
      </c>
      <c r="S1586" s="20">
        <f t="shared" si="122"/>
        <v>41779.649317129632</v>
      </c>
      <c r="T1586" s="16">
        <f t="shared" si="123"/>
        <v>41789.649317129632</v>
      </c>
      <c r="U1586" s="17">
        <f t="shared" si="124"/>
        <v>10</v>
      </c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9">
        <f t="shared" si="121"/>
        <v>131.66999999999999</v>
      </c>
      <c r="Q1587" s="12" t="s">
        <v>8336</v>
      </c>
      <c r="R1587" s="12" t="s">
        <v>8343</v>
      </c>
      <c r="S1587" s="20">
        <f t="shared" si="122"/>
        <v>42707.895462962959</v>
      </c>
      <c r="T1587" s="16">
        <f t="shared" si="123"/>
        <v>42729.458333333328</v>
      </c>
      <c r="U1587" s="17">
        <f t="shared" si="124"/>
        <v>21.562870370369637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9" t="str">
        <f t="shared" si="121"/>
        <v>n/a</v>
      </c>
      <c r="Q1588" s="12" t="s">
        <v>8336</v>
      </c>
      <c r="R1588" s="12" t="s">
        <v>8343</v>
      </c>
      <c r="S1588" s="20">
        <f t="shared" si="122"/>
        <v>42069.104421296302</v>
      </c>
      <c r="T1588" s="16">
        <f t="shared" si="123"/>
        <v>42099.062754629631</v>
      </c>
      <c r="U1588" s="17">
        <f t="shared" si="124"/>
        <v>29.958333333328483</v>
      </c>
    </row>
    <row r="1589" spans="1:21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9">
        <f t="shared" si="121"/>
        <v>1</v>
      </c>
      <c r="Q1589" s="12" t="s">
        <v>8336</v>
      </c>
      <c r="R1589" s="12" t="s">
        <v>8343</v>
      </c>
      <c r="S1589" s="20">
        <f t="shared" si="122"/>
        <v>41956.950983796298</v>
      </c>
      <c r="T1589" s="16">
        <f t="shared" si="123"/>
        <v>41986.950983796298</v>
      </c>
      <c r="U1589" s="17">
        <f t="shared" si="124"/>
        <v>30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9" t="str">
        <f t="shared" si="121"/>
        <v>n/a</v>
      </c>
      <c r="Q1590" s="12" t="s">
        <v>8336</v>
      </c>
      <c r="R1590" s="12" t="s">
        <v>8343</v>
      </c>
      <c r="S1590" s="20">
        <f t="shared" si="122"/>
        <v>42005.24998842593</v>
      </c>
      <c r="T1590" s="16">
        <f t="shared" si="123"/>
        <v>42035.841666666667</v>
      </c>
      <c r="U1590" s="17">
        <f t="shared" si="124"/>
        <v>30.591678240736655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9" t="str">
        <f t="shared" si="121"/>
        <v>n/a</v>
      </c>
      <c r="Q1591" s="12" t="s">
        <v>8336</v>
      </c>
      <c r="R1591" s="12" t="s">
        <v>8343</v>
      </c>
      <c r="S1591" s="20">
        <f t="shared" si="122"/>
        <v>42256.984791666662</v>
      </c>
      <c r="T1591" s="16">
        <f t="shared" si="123"/>
        <v>42286.984791666662</v>
      </c>
      <c r="U1591" s="17">
        <f t="shared" si="124"/>
        <v>30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9">
        <f t="shared" si="121"/>
        <v>510</v>
      </c>
      <c r="Q1592" s="12" t="s">
        <v>8336</v>
      </c>
      <c r="R1592" s="12" t="s">
        <v>8343</v>
      </c>
      <c r="S1592" s="20">
        <f t="shared" si="122"/>
        <v>42240.857222222221</v>
      </c>
      <c r="T1592" s="16">
        <f t="shared" si="123"/>
        <v>42270.857222222221</v>
      </c>
      <c r="U1592" s="17">
        <f t="shared" si="124"/>
        <v>30</v>
      </c>
    </row>
    <row r="1593" spans="1:21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9">
        <f t="shared" si="121"/>
        <v>44.48</v>
      </c>
      <c r="Q1593" s="12" t="s">
        <v>8336</v>
      </c>
      <c r="R1593" s="12" t="s">
        <v>8343</v>
      </c>
      <c r="S1593" s="20">
        <f t="shared" si="122"/>
        <v>42433.726168981477</v>
      </c>
      <c r="T1593" s="16">
        <f t="shared" si="123"/>
        <v>42463.68450231482</v>
      </c>
      <c r="U1593" s="17">
        <f t="shared" si="124"/>
        <v>29.958333333343035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9" t="str">
        <f t="shared" si="121"/>
        <v>n/a</v>
      </c>
      <c r="Q1594" s="12" t="s">
        <v>8336</v>
      </c>
      <c r="R1594" s="12" t="s">
        <v>8343</v>
      </c>
      <c r="S1594" s="20">
        <f t="shared" si="122"/>
        <v>42046.072743055556</v>
      </c>
      <c r="T1594" s="16">
        <f t="shared" si="123"/>
        <v>42091.031076388885</v>
      </c>
      <c r="U1594" s="17">
        <f t="shared" si="124"/>
        <v>44.958333333328483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9">
        <f t="shared" si="121"/>
        <v>1</v>
      </c>
      <c r="Q1595" s="12" t="s">
        <v>8336</v>
      </c>
      <c r="R1595" s="12" t="s">
        <v>8343</v>
      </c>
      <c r="S1595" s="20">
        <f t="shared" si="122"/>
        <v>42033.845543981486</v>
      </c>
      <c r="T1595" s="16">
        <f t="shared" si="123"/>
        <v>42063.845543981486</v>
      </c>
      <c r="U1595" s="17">
        <f t="shared" si="124"/>
        <v>30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9">
        <f t="shared" si="121"/>
        <v>20.5</v>
      </c>
      <c r="Q1596" s="12" t="s">
        <v>8336</v>
      </c>
      <c r="R1596" s="12" t="s">
        <v>8343</v>
      </c>
      <c r="S1596" s="20">
        <f t="shared" si="122"/>
        <v>42445.712754629625</v>
      </c>
      <c r="T1596" s="16">
        <f t="shared" si="123"/>
        <v>42505.681249999994</v>
      </c>
      <c r="U1596" s="17">
        <f t="shared" si="124"/>
        <v>59.968495370369055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9">
        <f t="shared" si="121"/>
        <v>40</v>
      </c>
      <c r="Q1597" s="12" t="s">
        <v>8336</v>
      </c>
      <c r="R1597" s="12" t="s">
        <v>8343</v>
      </c>
      <c r="S1597" s="20">
        <f t="shared" si="122"/>
        <v>41780.050092592595</v>
      </c>
      <c r="T1597" s="16">
        <f t="shared" si="123"/>
        <v>41808.842361111114</v>
      </c>
      <c r="U1597" s="17">
        <f t="shared" si="124"/>
        <v>28.79226851851854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9">
        <f t="shared" si="121"/>
        <v>25</v>
      </c>
      <c r="Q1598" s="12" t="s">
        <v>8336</v>
      </c>
      <c r="R1598" s="12" t="s">
        <v>8343</v>
      </c>
      <c r="S1598" s="20">
        <f t="shared" si="122"/>
        <v>41941.430196759262</v>
      </c>
      <c r="T1598" s="16">
        <f t="shared" si="123"/>
        <v>41986.471863425926</v>
      </c>
      <c r="U1598" s="17">
        <f t="shared" si="124"/>
        <v>45.041666666664241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9" t="str">
        <f t="shared" si="121"/>
        <v>n/a</v>
      </c>
      <c r="Q1599" s="12" t="s">
        <v>8336</v>
      </c>
      <c r="R1599" s="12" t="s">
        <v>8343</v>
      </c>
      <c r="S1599" s="20">
        <f t="shared" si="122"/>
        <v>42603.354131944448</v>
      </c>
      <c r="T1599" s="16">
        <f t="shared" si="123"/>
        <v>42633.354131944448</v>
      </c>
      <c r="U1599" s="17">
        <f t="shared" si="124"/>
        <v>30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9">
        <f t="shared" si="121"/>
        <v>1</v>
      </c>
      <c r="Q1600" s="12" t="s">
        <v>8336</v>
      </c>
      <c r="R1600" s="12" t="s">
        <v>8343</v>
      </c>
      <c r="S1600" s="20">
        <f t="shared" si="122"/>
        <v>42151.667337962965</v>
      </c>
      <c r="T1600" s="16">
        <f t="shared" si="123"/>
        <v>42211.667337962965</v>
      </c>
      <c r="U1600" s="17">
        <f t="shared" si="124"/>
        <v>60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9" t="str">
        <f t="shared" si="121"/>
        <v>n/a</v>
      </c>
      <c r="Q1601" s="12" t="s">
        <v>8336</v>
      </c>
      <c r="R1601" s="12" t="s">
        <v>8343</v>
      </c>
      <c r="S1601" s="20">
        <f t="shared" si="122"/>
        <v>42438.53907407407</v>
      </c>
      <c r="T1601" s="16">
        <f t="shared" si="123"/>
        <v>42468.497407407413</v>
      </c>
      <c r="U1601" s="17">
        <f t="shared" si="124"/>
        <v>29.958333333343035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9">
        <f t="shared" si="121"/>
        <v>40.78</v>
      </c>
      <c r="Q1602" s="12" t="s">
        <v>8336</v>
      </c>
      <c r="R1602" s="12" t="s">
        <v>8343</v>
      </c>
      <c r="S1602" s="20">
        <f t="shared" si="122"/>
        <v>41791.057314814818</v>
      </c>
      <c r="T1602" s="16">
        <f t="shared" si="123"/>
        <v>41835.21597222222</v>
      </c>
      <c r="U1602" s="17">
        <f t="shared" si="124"/>
        <v>44.158657407402643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 xml:space="preserve"> ROUND(E1603/D1603*100,0)</f>
        <v>108</v>
      </c>
      <c r="P1603" s="9">
        <f t="shared" ref="P1603:P1666" si="126">IFERROR(ROUND(E1603/L1603,2),"n/a")</f>
        <v>48.33</v>
      </c>
      <c r="Q1603" s="12" t="s">
        <v>8323</v>
      </c>
      <c r="R1603" s="12" t="s">
        <v>8324</v>
      </c>
      <c r="S1603" s="20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 s="17">
        <f t="shared" ref="U1603:U1666" si="129">T1603-S1603</f>
        <v>30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9">
        <f t="shared" si="126"/>
        <v>46.95</v>
      </c>
      <c r="Q1604" s="12" t="s">
        <v>8323</v>
      </c>
      <c r="R1604" s="12" t="s">
        <v>8324</v>
      </c>
      <c r="S1604" s="20">
        <f t="shared" si="127"/>
        <v>40788.297650462962</v>
      </c>
      <c r="T1604" s="16">
        <f t="shared" si="128"/>
        <v>40830.958333333336</v>
      </c>
      <c r="U1604" s="17">
        <f t="shared" si="129"/>
        <v>42.660682870373421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9">
        <f t="shared" si="126"/>
        <v>66.69</v>
      </c>
      <c r="Q1605" s="12" t="s">
        <v>8323</v>
      </c>
      <c r="R1605" s="12" t="s">
        <v>8324</v>
      </c>
      <c r="S1605" s="20">
        <f t="shared" si="127"/>
        <v>40876.169664351852</v>
      </c>
      <c r="T1605" s="16">
        <f t="shared" si="128"/>
        <v>40936.169664351852</v>
      </c>
      <c r="U1605" s="17">
        <f t="shared" si="129"/>
        <v>60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9">
        <f t="shared" si="126"/>
        <v>48.84</v>
      </c>
      <c r="Q1606" s="12" t="s">
        <v>8323</v>
      </c>
      <c r="R1606" s="12" t="s">
        <v>8324</v>
      </c>
      <c r="S1606" s="20">
        <f t="shared" si="127"/>
        <v>40945.845312500001</v>
      </c>
      <c r="T1606" s="16">
        <f t="shared" si="128"/>
        <v>40985.80364583333</v>
      </c>
      <c r="U1606" s="17">
        <f t="shared" si="129"/>
        <v>39.958333333328483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9">
        <f t="shared" si="126"/>
        <v>137.31</v>
      </c>
      <c r="Q1607" s="12" t="s">
        <v>8323</v>
      </c>
      <c r="R1607" s="12" t="s">
        <v>8324</v>
      </c>
      <c r="S1607" s="20">
        <f t="shared" si="127"/>
        <v>40747.012881944444</v>
      </c>
      <c r="T1607" s="16">
        <f t="shared" si="128"/>
        <v>40756.291666666664</v>
      </c>
      <c r="U1607" s="17">
        <f t="shared" si="129"/>
        <v>9.2787847222207347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9">
        <f t="shared" si="126"/>
        <v>87.83</v>
      </c>
      <c r="Q1608" s="12" t="s">
        <v>8323</v>
      </c>
      <c r="R1608" s="12" t="s">
        <v>8324</v>
      </c>
      <c r="S1608" s="20">
        <f t="shared" si="127"/>
        <v>40536.111550925925</v>
      </c>
      <c r="T1608" s="16">
        <f t="shared" si="128"/>
        <v>40626.069884259261</v>
      </c>
      <c r="U1608" s="17">
        <f t="shared" si="129"/>
        <v>89.958333333335759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9">
        <f t="shared" si="126"/>
        <v>70.790000000000006</v>
      </c>
      <c r="Q1609" s="12" t="s">
        <v>8323</v>
      </c>
      <c r="R1609" s="12" t="s">
        <v>8324</v>
      </c>
      <c r="S1609" s="20">
        <f t="shared" si="127"/>
        <v>41053.80846064815</v>
      </c>
      <c r="T1609" s="16">
        <f t="shared" si="128"/>
        <v>41074.80846064815</v>
      </c>
      <c r="U1609" s="17">
        <f t="shared" si="129"/>
        <v>21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9">
        <f t="shared" si="126"/>
        <v>52.83</v>
      </c>
      <c r="Q1610" s="12" t="s">
        <v>8323</v>
      </c>
      <c r="R1610" s="12" t="s">
        <v>8324</v>
      </c>
      <c r="S1610" s="20">
        <f t="shared" si="127"/>
        <v>41607.83085648148</v>
      </c>
      <c r="T1610" s="16">
        <f t="shared" si="128"/>
        <v>41640.226388888892</v>
      </c>
      <c r="U1610" s="17">
        <f t="shared" si="129"/>
        <v>32.395532407412247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9">
        <f t="shared" si="126"/>
        <v>443.75</v>
      </c>
      <c r="Q1611" s="12" t="s">
        <v>8323</v>
      </c>
      <c r="R1611" s="12" t="s">
        <v>8324</v>
      </c>
      <c r="S1611" s="20">
        <f t="shared" si="127"/>
        <v>40796.001261574071</v>
      </c>
      <c r="T1611" s="16">
        <f t="shared" si="128"/>
        <v>40849.333333333336</v>
      </c>
      <c r="U1611" s="17">
        <f t="shared" si="129"/>
        <v>53.332071759265091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9">
        <f t="shared" si="126"/>
        <v>48.54</v>
      </c>
      <c r="Q1612" s="12" t="s">
        <v>8323</v>
      </c>
      <c r="R1612" s="12" t="s">
        <v>8324</v>
      </c>
      <c r="S1612" s="20">
        <f t="shared" si="127"/>
        <v>41228.924884259257</v>
      </c>
      <c r="T1612" s="16">
        <f t="shared" si="128"/>
        <v>41258.924884259257</v>
      </c>
      <c r="U1612" s="17">
        <f t="shared" si="129"/>
        <v>30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9">
        <f t="shared" si="126"/>
        <v>37.07</v>
      </c>
      <c r="Q1613" s="12" t="s">
        <v>8323</v>
      </c>
      <c r="R1613" s="12" t="s">
        <v>8324</v>
      </c>
      <c r="S1613" s="20">
        <f t="shared" si="127"/>
        <v>41409.00037037037</v>
      </c>
      <c r="T1613" s="16">
        <f t="shared" si="128"/>
        <v>41430.00037037037</v>
      </c>
      <c r="U1613" s="17">
        <f t="shared" si="129"/>
        <v>21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9">
        <f t="shared" si="126"/>
        <v>50</v>
      </c>
      <c r="Q1614" s="12" t="s">
        <v>8323</v>
      </c>
      <c r="R1614" s="12" t="s">
        <v>8324</v>
      </c>
      <c r="S1614" s="20">
        <f t="shared" si="127"/>
        <v>41246.874814814815</v>
      </c>
      <c r="T1614" s="16">
        <f t="shared" si="128"/>
        <v>41276.874814814815</v>
      </c>
      <c r="U1614" s="17">
        <f t="shared" si="129"/>
        <v>30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9">
        <f t="shared" si="126"/>
        <v>39.04</v>
      </c>
      <c r="Q1615" s="12" t="s">
        <v>8323</v>
      </c>
      <c r="R1615" s="12" t="s">
        <v>8324</v>
      </c>
      <c r="S1615" s="20">
        <f t="shared" si="127"/>
        <v>41082.069467592592</v>
      </c>
      <c r="T1615" s="16">
        <f t="shared" si="128"/>
        <v>41112.069467592592</v>
      </c>
      <c r="U1615" s="17">
        <f t="shared" si="129"/>
        <v>30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9">
        <f t="shared" si="126"/>
        <v>66.69</v>
      </c>
      <c r="Q1616" s="12" t="s">
        <v>8323</v>
      </c>
      <c r="R1616" s="12" t="s">
        <v>8324</v>
      </c>
      <c r="S1616" s="20">
        <f t="shared" si="127"/>
        <v>41794.981122685182</v>
      </c>
      <c r="T1616" s="16">
        <f t="shared" si="128"/>
        <v>41854.708333333336</v>
      </c>
      <c r="U1616" s="17">
        <f t="shared" si="129"/>
        <v>59.727210648154141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9">
        <f t="shared" si="126"/>
        <v>67.13</v>
      </c>
      <c r="Q1617" s="12" t="s">
        <v>8323</v>
      </c>
      <c r="R1617" s="12" t="s">
        <v>8324</v>
      </c>
      <c r="S1617" s="20">
        <f t="shared" si="127"/>
        <v>40845.050879629627</v>
      </c>
      <c r="T1617" s="16">
        <f t="shared" si="128"/>
        <v>40890.092546296299</v>
      </c>
      <c r="U1617" s="17">
        <f t="shared" si="129"/>
        <v>45.041666666671517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9">
        <f t="shared" si="126"/>
        <v>66.37</v>
      </c>
      <c r="Q1618" s="12" t="s">
        <v>8323</v>
      </c>
      <c r="R1618" s="12" t="s">
        <v>8324</v>
      </c>
      <c r="S1618" s="20">
        <f t="shared" si="127"/>
        <v>41194.715520833335</v>
      </c>
      <c r="T1618" s="16">
        <f t="shared" si="128"/>
        <v>41235.916666666664</v>
      </c>
      <c r="U1618" s="17">
        <f t="shared" si="129"/>
        <v>41.201145833329065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9">
        <f t="shared" si="126"/>
        <v>64.62</v>
      </c>
      <c r="Q1619" s="12" t="s">
        <v>8323</v>
      </c>
      <c r="R1619" s="12" t="s">
        <v>8324</v>
      </c>
      <c r="S1619" s="20">
        <f t="shared" si="127"/>
        <v>41546.664212962962</v>
      </c>
      <c r="T1619" s="16">
        <f t="shared" si="128"/>
        <v>41579.791666666664</v>
      </c>
      <c r="U1619" s="17">
        <f t="shared" si="129"/>
        <v>33.127453703702486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9">
        <f t="shared" si="126"/>
        <v>58.37</v>
      </c>
      <c r="Q1620" s="12" t="s">
        <v>8323</v>
      </c>
      <c r="R1620" s="12" t="s">
        <v>8324</v>
      </c>
      <c r="S1620" s="20">
        <f t="shared" si="127"/>
        <v>41301.654340277775</v>
      </c>
      <c r="T1620" s="16">
        <f t="shared" si="128"/>
        <v>41341.654340277775</v>
      </c>
      <c r="U1620" s="17">
        <f t="shared" si="129"/>
        <v>40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9">
        <f t="shared" si="126"/>
        <v>86.96</v>
      </c>
      <c r="Q1621" s="12" t="s">
        <v>8323</v>
      </c>
      <c r="R1621" s="12" t="s">
        <v>8324</v>
      </c>
      <c r="S1621" s="20">
        <f t="shared" si="127"/>
        <v>41876.18618055556</v>
      </c>
      <c r="T1621" s="16">
        <f t="shared" si="128"/>
        <v>41897.18618055556</v>
      </c>
      <c r="U1621" s="17">
        <f t="shared" si="129"/>
        <v>21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9">
        <f t="shared" si="126"/>
        <v>66.47</v>
      </c>
      <c r="Q1622" s="12" t="s">
        <v>8323</v>
      </c>
      <c r="R1622" s="12" t="s">
        <v>8324</v>
      </c>
      <c r="S1622" s="20">
        <f t="shared" si="127"/>
        <v>41321.339583333334</v>
      </c>
      <c r="T1622" s="16">
        <f t="shared" si="128"/>
        <v>41328.339583333334</v>
      </c>
      <c r="U1622" s="17">
        <f t="shared" si="129"/>
        <v>7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9">
        <f t="shared" si="126"/>
        <v>163.78</v>
      </c>
      <c r="Q1623" s="12" t="s">
        <v>8323</v>
      </c>
      <c r="R1623" s="12" t="s">
        <v>8324</v>
      </c>
      <c r="S1623" s="20">
        <f t="shared" si="127"/>
        <v>41003.60665509259</v>
      </c>
      <c r="T1623" s="16">
        <f t="shared" si="128"/>
        <v>41057.165972222225</v>
      </c>
      <c r="U1623" s="17">
        <f t="shared" si="129"/>
        <v>53.559317129635019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9">
        <f t="shared" si="126"/>
        <v>107.98</v>
      </c>
      <c r="Q1624" s="12" t="s">
        <v>8323</v>
      </c>
      <c r="R1624" s="12" t="s">
        <v>8324</v>
      </c>
      <c r="S1624" s="20">
        <f t="shared" si="127"/>
        <v>41950.29483796296</v>
      </c>
      <c r="T1624" s="16">
        <f t="shared" si="128"/>
        <v>41990.332638888889</v>
      </c>
      <c r="U1624" s="17">
        <f t="shared" si="129"/>
        <v>40.037800925929332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9">
        <f t="shared" si="126"/>
        <v>42.11</v>
      </c>
      <c r="Q1625" s="12" t="s">
        <v>8323</v>
      </c>
      <c r="R1625" s="12" t="s">
        <v>8324</v>
      </c>
      <c r="S1625" s="20">
        <f t="shared" si="127"/>
        <v>41453.688530092593</v>
      </c>
      <c r="T1625" s="16">
        <f t="shared" si="128"/>
        <v>41513.688530092593</v>
      </c>
      <c r="U1625" s="17">
        <f t="shared" si="129"/>
        <v>60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9">
        <f t="shared" si="126"/>
        <v>47.2</v>
      </c>
      <c r="Q1626" s="12" t="s">
        <v>8323</v>
      </c>
      <c r="R1626" s="12" t="s">
        <v>8324</v>
      </c>
      <c r="S1626" s="20">
        <f t="shared" si="127"/>
        <v>41243.367303240739</v>
      </c>
      <c r="T1626" s="16">
        <f t="shared" si="128"/>
        <v>41283.367303240739</v>
      </c>
      <c r="U1626" s="17">
        <f t="shared" si="129"/>
        <v>40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9">
        <f t="shared" si="126"/>
        <v>112.02</v>
      </c>
      <c r="Q1627" s="12" t="s">
        <v>8323</v>
      </c>
      <c r="R1627" s="12" t="s">
        <v>8324</v>
      </c>
      <c r="S1627" s="20">
        <f t="shared" si="127"/>
        <v>41135.699687500004</v>
      </c>
      <c r="T1627" s="16">
        <f t="shared" si="128"/>
        <v>41163.699687500004</v>
      </c>
      <c r="U1627" s="17">
        <f t="shared" si="129"/>
        <v>28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9">
        <f t="shared" si="126"/>
        <v>74.95</v>
      </c>
      <c r="Q1628" s="12" t="s">
        <v>8323</v>
      </c>
      <c r="R1628" s="12" t="s">
        <v>8324</v>
      </c>
      <c r="S1628" s="20">
        <f t="shared" si="127"/>
        <v>41579.847997685189</v>
      </c>
      <c r="T1628" s="16">
        <f t="shared" si="128"/>
        <v>41609.889664351853</v>
      </c>
      <c r="U1628" s="17">
        <f t="shared" si="129"/>
        <v>30.041666666664241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9">
        <f t="shared" si="126"/>
        <v>61.58</v>
      </c>
      <c r="Q1629" s="12" t="s">
        <v>8323</v>
      </c>
      <c r="R1629" s="12" t="s">
        <v>8324</v>
      </c>
      <c r="S1629" s="20">
        <f t="shared" si="127"/>
        <v>41205.707048611112</v>
      </c>
      <c r="T1629" s="16">
        <f t="shared" si="128"/>
        <v>41239.207638888889</v>
      </c>
      <c r="U1629" s="17">
        <f t="shared" si="129"/>
        <v>33.500590277777519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9">
        <f t="shared" si="126"/>
        <v>45.88</v>
      </c>
      <c r="Q1630" s="12" t="s">
        <v>8323</v>
      </c>
      <c r="R1630" s="12" t="s">
        <v>8324</v>
      </c>
      <c r="S1630" s="20">
        <f t="shared" si="127"/>
        <v>41774.737060185187</v>
      </c>
      <c r="T1630" s="16">
        <f t="shared" si="128"/>
        <v>41807.737060185187</v>
      </c>
      <c r="U1630" s="17">
        <f t="shared" si="129"/>
        <v>33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9">
        <f t="shared" si="126"/>
        <v>75.849999999999994</v>
      </c>
      <c r="Q1631" s="12" t="s">
        <v>8323</v>
      </c>
      <c r="R1631" s="12" t="s">
        <v>8324</v>
      </c>
      <c r="S1631" s="20">
        <f t="shared" si="127"/>
        <v>41645.867280092592</v>
      </c>
      <c r="T1631" s="16">
        <f t="shared" si="128"/>
        <v>41690.867280092592</v>
      </c>
      <c r="U1631" s="17">
        <f t="shared" si="129"/>
        <v>45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9">
        <f t="shared" si="126"/>
        <v>84.21</v>
      </c>
      <c r="Q1632" s="12" t="s">
        <v>8323</v>
      </c>
      <c r="R1632" s="12" t="s">
        <v>8324</v>
      </c>
      <c r="S1632" s="20">
        <f t="shared" si="127"/>
        <v>40939.837673611109</v>
      </c>
      <c r="T1632" s="16">
        <f t="shared" si="128"/>
        <v>40970.290972222225</v>
      </c>
      <c r="U1632" s="17">
        <f t="shared" si="129"/>
        <v>30.453298611115315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9">
        <f t="shared" si="126"/>
        <v>117.23</v>
      </c>
      <c r="Q1633" s="12" t="s">
        <v>8323</v>
      </c>
      <c r="R1633" s="12" t="s">
        <v>8324</v>
      </c>
      <c r="S1633" s="20">
        <f t="shared" si="127"/>
        <v>41164.859502314815</v>
      </c>
      <c r="T1633" s="16">
        <f t="shared" si="128"/>
        <v>41194.859502314815</v>
      </c>
      <c r="U1633" s="17">
        <f t="shared" si="129"/>
        <v>30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9">
        <f t="shared" si="126"/>
        <v>86.49</v>
      </c>
      <c r="Q1634" s="12" t="s">
        <v>8323</v>
      </c>
      <c r="R1634" s="12" t="s">
        <v>8324</v>
      </c>
      <c r="S1634" s="20">
        <f t="shared" si="127"/>
        <v>40750.340902777774</v>
      </c>
      <c r="T1634" s="16">
        <f t="shared" si="128"/>
        <v>40810.340902777774</v>
      </c>
      <c r="U1634" s="17">
        <f t="shared" si="129"/>
        <v>60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9">
        <f t="shared" si="126"/>
        <v>172.41</v>
      </c>
      <c r="Q1635" s="12" t="s">
        <v>8323</v>
      </c>
      <c r="R1635" s="12" t="s">
        <v>8324</v>
      </c>
      <c r="S1635" s="20">
        <f t="shared" si="127"/>
        <v>40896.883750000001</v>
      </c>
      <c r="T1635" s="16">
        <f t="shared" si="128"/>
        <v>40924.208333333336</v>
      </c>
      <c r="U1635" s="17">
        <f t="shared" si="129"/>
        <v>27.324583333334886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9">
        <f t="shared" si="126"/>
        <v>62.81</v>
      </c>
      <c r="Q1636" s="12" t="s">
        <v>8323</v>
      </c>
      <c r="R1636" s="12" t="s">
        <v>8324</v>
      </c>
      <c r="S1636" s="20">
        <f t="shared" si="127"/>
        <v>40658.189826388887</v>
      </c>
      <c r="T1636" s="16">
        <f t="shared" si="128"/>
        <v>40696.249305555553</v>
      </c>
      <c r="U1636" s="17">
        <f t="shared" si="129"/>
        <v>38.059479166666279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9">
        <f t="shared" si="126"/>
        <v>67.73</v>
      </c>
      <c r="Q1637" s="12" t="s">
        <v>8323</v>
      </c>
      <c r="R1637" s="12" t="s">
        <v>8324</v>
      </c>
      <c r="S1637" s="20">
        <f t="shared" si="127"/>
        <v>42502.868761574078</v>
      </c>
      <c r="T1637" s="16">
        <f t="shared" si="128"/>
        <v>42562.868761574078</v>
      </c>
      <c r="U1637" s="17">
        <f t="shared" si="129"/>
        <v>60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9">
        <f t="shared" si="126"/>
        <v>53.56</v>
      </c>
      <c r="Q1638" s="12" t="s">
        <v>8323</v>
      </c>
      <c r="R1638" s="12" t="s">
        <v>8324</v>
      </c>
      <c r="S1638" s="20">
        <f t="shared" si="127"/>
        <v>40663.08666666667</v>
      </c>
      <c r="T1638" s="16">
        <f t="shared" si="128"/>
        <v>40706.166666666664</v>
      </c>
      <c r="U1638" s="17">
        <f t="shared" si="129"/>
        <v>43.07999999999447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9">
        <f t="shared" si="126"/>
        <v>34.6</v>
      </c>
      <c r="Q1639" s="12" t="s">
        <v>8323</v>
      </c>
      <c r="R1639" s="12" t="s">
        <v>8324</v>
      </c>
      <c r="S1639" s="20">
        <f t="shared" si="127"/>
        <v>40122.751620370371</v>
      </c>
      <c r="T1639" s="16">
        <f t="shared" si="128"/>
        <v>40178.98541666667</v>
      </c>
      <c r="U1639" s="17">
        <f t="shared" si="129"/>
        <v>56.233796296299261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9">
        <f t="shared" si="126"/>
        <v>38.89</v>
      </c>
      <c r="Q1640" s="12" t="s">
        <v>8323</v>
      </c>
      <c r="R1640" s="12" t="s">
        <v>8324</v>
      </c>
      <c r="S1640" s="20">
        <f t="shared" si="127"/>
        <v>41288.68712962963</v>
      </c>
      <c r="T1640" s="16">
        <f t="shared" si="128"/>
        <v>41333.892361111109</v>
      </c>
      <c r="U1640" s="17">
        <f t="shared" si="129"/>
        <v>45.205231481479132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9">
        <f t="shared" si="126"/>
        <v>94.74</v>
      </c>
      <c r="Q1641" s="12" t="s">
        <v>8323</v>
      </c>
      <c r="R1641" s="12" t="s">
        <v>8324</v>
      </c>
      <c r="S1641" s="20">
        <f t="shared" si="127"/>
        <v>40941.652372685188</v>
      </c>
      <c r="T1641" s="16">
        <f t="shared" si="128"/>
        <v>40971.652372685188</v>
      </c>
      <c r="U1641" s="17">
        <f t="shared" si="129"/>
        <v>30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9">
        <f t="shared" si="126"/>
        <v>39.97</v>
      </c>
      <c r="Q1642" s="12" t="s">
        <v>8323</v>
      </c>
      <c r="R1642" s="12" t="s">
        <v>8324</v>
      </c>
      <c r="S1642" s="20">
        <f t="shared" si="127"/>
        <v>40379.23096064815</v>
      </c>
      <c r="T1642" s="16">
        <f t="shared" si="128"/>
        <v>40393.082638888889</v>
      </c>
      <c r="U1642" s="17">
        <f t="shared" si="129"/>
        <v>13.851678240738693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9">
        <f t="shared" si="126"/>
        <v>97.5</v>
      </c>
      <c r="Q1643" s="12" t="s">
        <v>8323</v>
      </c>
      <c r="R1643" s="12" t="s">
        <v>8344</v>
      </c>
      <c r="S1643" s="20">
        <f t="shared" si="127"/>
        <v>41962.596574074079</v>
      </c>
      <c r="T1643" s="16">
        <f t="shared" si="128"/>
        <v>41992.596574074079</v>
      </c>
      <c r="U1643" s="17">
        <f t="shared" si="129"/>
        <v>30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9">
        <f t="shared" si="126"/>
        <v>42.86</v>
      </c>
      <c r="Q1644" s="12" t="s">
        <v>8323</v>
      </c>
      <c r="R1644" s="12" t="s">
        <v>8344</v>
      </c>
      <c r="S1644" s="20">
        <f t="shared" si="127"/>
        <v>40688.024618055555</v>
      </c>
      <c r="T1644" s="16">
        <f t="shared" si="128"/>
        <v>40708.024618055555</v>
      </c>
      <c r="U1644" s="17">
        <f t="shared" si="129"/>
        <v>20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9">
        <f t="shared" si="126"/>
        <v>168.51</v>
      </c>
      <c r="Q1645" s="12" t="s">
        <v>8323</v>
      </c>
      <c r="R1645" s="12" t="s">
        <v>8344</v>
      </c>
      <c r="S1645" s="20">
        <f t="shared" si="127"/>
        <v>41146.824212962965</v>
      </c>
      <c r="T1645" s="16">
        <f t="shared" si="128"/>
        <v>41176.824212962965</v>
      </c>
      <c r="U1645" s="17">
        <f t="shared" si="129"/>
        <v>30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9">
        <f t="shared" si="126"/>
        <v>85.55</v>
      </c>
      <c r="Q1646" s="12" t="s">
        <v>8323</v>
      </c>
      <c r="R1646" s="12" t="s">
        <v>8344</v>
      </c>
      <c r="S1646" s="20">
        <f t="shared" si="127"/>
        <v>41175.05972222222</v>
      </c>
      <c r="T1646" s="16">
        <f t="shared" si="128"/>
        <v>41235.101388888892</v>
      </c>
      <c r="U1646" s="17">
        <f t="shared" si="129"/>
        <v>60.041666666671517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9">
        <f t="shared" si="126"/>
        <v>554</v>
      </c>
      <c r="Q1647" s="12" t="s">
        <v>8323</v>
      </c>
      <c r="R1647" s="12" t="s">
        <v>8344</v>
      </c>
      <c r="S1647" s="20">
        <f t="shared" si="127"/>
        <v>41521.617361111108</v>
      </c>
      <c r="T1647" s="16">
        <f t="shared" si="128"/>
        <v>41535.617361111108</v>
      </c>
      <c r="U1647" s="17">
        <f t="shared" si="129"/>
        <v>14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9">
        <f t="shared" si="126"/>
        <v>26.55</v>
      </c>
      <c r="Q1648" s="12" t="s">
        <v>8323</v>
      </c>
      <c r="R1648" s="12" t="s">
        <v>8344</v>
      </c>
      <c r="S1648" s="20">
        <f t="shared" si="127"/>
        <v>41833.450266203705</v>
      </c>
      <c r="T1648" s="16">
        <f t="shared" si="128"/>
        <v>41865.757638888892</v>
      </c>
      <c r="U1648" s="17">
        <f t="shared" si="129"/>
        <v>32.307372685187147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9">
        <f t="shared" si="126"/>
        <v>113.83</v>
      </c>
      <c r="Q1649" s="12" t="s">
        <v>8323</v>
      </c>
      <c r="R1649" s="12" t="s">
        <v>8344</v>
      </c>
      <c r="S1649" s="20">
        <f t="shared" si="127"/>
        <v>41039.409456018519</v>
      </c>
      <c r="T1649" s="16">
        <f t="shared" si="128"/>
        <v>41069.409456018519</v>
      </c>
      <c r="U1649" s="17">
        <f t="shared" si="129"/>
        <v>30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9">
        <f t="shared" si="126"/>
        <v>32.01</v>
      </c>
      <c r="Q1650" s="12" t="s">
        <v>8323</v>
      </c>
      <c r="R1650" s="12" t="s">
        <v>8344</v>
      </c>
      <c r="S1650" s="20">
        <f t="shared" si="127"/>
        <v>40592.704652777778</v>
      </c>
      <c r="T1650" s="16">
        <f t="shared" si="128"/>
        <v>40622.662986111114</v>
      </c>
      <c r="U1650" s="17">
        <f t="shared" si="129"/>
        <v>29.958333333335759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9">
        <f t="shared" si="126"/>
        <v>47.19</v>
      </c>
      <c r="Q1651" s="12" t="s">
        <v>8323</v>
      </c>
      <c r="R1651" s="12" t="s">
        <v>8344</v>
      </c>
      <c r="S1651" s="20">
        <f t="shared" si="127"/>
        <v>41737.684664351851</v>
      </c>
      <c r="T1651" s="16">
        <f t="shared" si="128"/>
        <v>41782.684664351851</v>
      </c>
      <c r="U1651" s="17">
        <f t="shared" si="129"/>
        <v>45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9">
        <f t="shared" si="126"/>
        <v>88.47</v>
      </c>
      <c r="Q1652" s="12" t="s">
        <v>8323</v>
      </c>
      <c r="R1652" s="12" t="s">
        <v>8344</v>
      </c>
      <c r="S1652" s="20">
        <f t="shared" si="127"/>
        <v>41526.435613425929</v>
      </c>
      <c r="T1652" s="16">
        <f t="shared" si="128"/>
        <v>41556.435613425929</v>
      </c>
      <c r="U1652" s="17">
        <f t="shared" si="129"/>
        <v>30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9">
        <f t="shared" si="126"/>
        <v>100.75</v>
      </c>
      <c r="Q1653" s="12" t="s">
        <v>8323</v>
      </c>
      <c r="R1653" s="12" t="s">
        <v>8344</v>
      </c>
      <c r="S1653" s="20">
        <f t="shared" si="127"/>
        <v>40625.900694444441</v>
      </c>
      <c r="T1653" s="16">
        <f t="shared" si="128"/>
        <v>40659.290972222225</v>
      </c>
      <c r="U1653" s="17">
        <f t="shared" si="129"/>
        <v>33.390277777783922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9">
        <f t="shared" si="126"/>
        <v>64.709999999999994</v>
      </c>
      <c r="Q1654" s="12" t="s">
        <v>8323</v>
      </c>
      <c r="R1654" s="12" t="s">
        <v>8344</v>
      </c>
      <c r="S1654" s="20">
        <f t="shared" si="127"/>
        <v>41572.492974537039</v>
      </c>
      <c r="T1654" s="16">
        <f t="shared" si="128"/>
        <v>41602.534641203703</v>
      </c>
      <c r="U1654" s="17">
        <f t="shared" si="129"/>
        <v>30.041666666664241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9">
        <f t="shared" si="126"/>
        <v>51.85</v>
      </c>
      <c r="Q1655" s="12" t="s">
        <v>8323</v>
      </c>
      <c r="R1655" s="12" t="s">
        <v>8344</v>
      </c>
      <c r="S1655" s="20">
        <f t="shared" si="127"/>
        <v>40626.834444444445</v>
      </c>
      <c r="T1655" s="16">
        <f t="shared" si="128"/>
        <v>40657.834444444445</v>
      </c>
      <c r="U1655" s="17">
        <f t="shared" si="129"/>
        <v>31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9">
        <f t="shared" si="126"/>
        <v>38.79</v>
      </c>
      <c r="Q1656" s="12" t="s">
        <v>8323</v>
      </c>
      <c r="R1656" s="12" t="s">
        <v>8344</v>
      </c>
      <c r="S1656" s="20">
        <f t="shared" si="127"/>
        <v>40987.890740740739</v>
      </c>
      <c r="T1656" s="16">
        <f t="shared" si="128"/>
        <v>41017.890740740739</v>
      </c>
      <c r="U1656" s="17">
        <f t="shared" si="129"/>
        <v>30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9">
        <f t="shared" si="126"/>
        <v>44.65</v>
      </c>
      <c r="Q1657" s="12" t="s">
        <v>8323</v>
      </c>
      <c r="R1657" s="12" t="s">
        <v>8344</v>
      </c>
      <c r="S1657" s="20">
        <f t="shared" si="127"/>
        <v>40974.791898148149</v>
      </c>
      <c r="T1657" s="16">
        <f t="shared" si="128"/>
        <v>41004.750231481477</v>
      </c>
      <c r="U1657" s="17">
        <f t="shared" si="129"/>
        <v>29.958333333328483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9">
        <f t="shared" si="126"/>
        <v>156.77000000000001</v>
      </c>
      <c r="Q1658" s="12" t="s">
        <v>8323</v>
      </c>
      <c r="R1658" s="12" t="s">
        <v>8344</v>
      </c>
      <c r="S1658" s="20">
        <f t="shared" si="127"/>
        <v>41226.928842592592</v>
      </c>
      <c r="T1658" s="16">
        <f t="shared" si="128"/>
        <v>41256.928842592592</v>
      </c>
      <c r="U1658" s="17">
        <f t="shared" si="129"/>
        <v>30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9">
        <f t="shared" si="126"/>
        <v>118.7</v>
      </c>
      <c r="Q1659" s="12" t="s">
        <v>8323</v>
      </c>
      <c r="R1659" s="12" t="s">
        <v>8344</v>
      </c>
      <c r="S1659" s="20">
        <f t="shared" si="127"/>
        <v>41023.782037037039</v>
      </c>
      <c r="T1659" s="16">
        <f t="shared" si="128"/>
        <v>41053.782037037039</v>
      </c>
      <c r="U1659" s="17">
        <f t="shared" si="129"/>
        <v>30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9">
        <f t="shared" si="126"/>
        <v>74.150000000000006</v>
      </c>
      <c r="Q1660" s="12" t="s">
        <v>8323</v>
      </c>
      <c r="R1660" s="12" t="s">
        <v>8344</v>
      </c>
      <c r="S1660" s="20">
        <f t="shared" si="127"/>
        <v>41223.22184027778</v>
      </c>
      <c r="T1660" s="16">
        <f t="shared" si="128"/>
        <v>41261.597222222219</v>
      </c>
      <c r="U1660" s="17">
        <f t="shared" si="129"/>
        <v>38.375381944439141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9">
        <f t="shared" si="126"/>
        <v>12.53</v>
      </c>
      <c r="Q1661" s="12" t="s">
        <v>8323</v>
      </c>
      <c r="R1661" s="12" t="s">
        <v>8344</v>
      </c>
      <c r="S1661" s="20">
        <f t="shared" si="127"/>
        <v>41596.913437499999</v>
      </c>
      <c r="T1661" s="16">
        <f t="shared" si="128"/>
        <v>41625.5</v>
      </c>
      <c r="U1661" s="17">
        <f t="shared" si="129"/>
        <v>28.586562500000582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9">
        <f t="shared" si="126"/>
        <v>27.86</v>
      </c>
      <c r="Q1662" s="12" t="s">
        <v>8323</v>
      </c>
      <c r="R1662" s="12" t="s">
        <v>8344</v>
      </c>
      <c r="S1662" s="20">
        <f t="shared" si="127"/>
        <v>42459.693865740745</v>
      </c>
      <c r="T1662" s="16">
        <f t="shared" si="128"/>
        <v>42490.915972222225</v>
      </c>
      <c r="U1662" s="17">
        <f t="shared" si="129"/>
        <v>31.222106481480296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9">
        <f t="shared" si="126"/>
        <v>80.180000000000007</v>
      </c>
      <c r="Q1663" s="12" t="s">
        <v>8323</v>
      </c>
      <c r="R1663" s="12" t="s">
        <v>8344</v>
      </c>
      <c r="S1663" s="20">
        <f t="shared" si="127"/>
        <v>42343.998043981483</v>
      </c>
      <c r="T1663" s="16">
        <f t="shared" si="128"/>
        <v>42386.875</v>
      </c>
      <c r="U1663" s="17">
        <f t="shared" si="129"/>
        <v>42.876956018517376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9">
        <f t="shared" si="126"/>
        <v>132.44</v>
      </c>
      <c r="Q1664" s="12" t="s">
        <v>8323</v>
      </c>
      <c r="R1664" s="12" t="s">
        <v>8344</v>
      </c>
      <c r="S1664" s="20">
        <f t="shared" si="127"/>
        <v>40848.198333333334</v>
      </c>
      <c r="T1664" s="16">
        <f t="shared" si="128"/>
        <v>40908.239999999998</v>
      </c>
      <c r="U1664" s="17">
        <f t="shared" si="129"/>
        <v>60.041666666664241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9">
        <f t="shared" si="126"/>
        <v>33.75</v>
      </c>
      <c r="Q1665" s="12" t="s">
        <v>8323</v>
      </c>
      <c r="R1665" s="12" t="s">
        <v>8344</v>
      </c>
      <c r="S1665" s="20">
        <f t="shared" si="127"/>
        <v>42006.02207175926</v>
      </c>
      <c r="T1665" s="16">
        <f t="shared" si="128"/>
        <v>42036.02207175926</v>
      </c>
      <c r="U1665" s="17">
        <f t="shared" si="129"/>
        <v>30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9">
        <f t="shared" si="126"/>
        <v>34.380000000000003</v>
      </c>
      <c r="Q1666" s="12" t="s">
        <v>8323</v>
      </c>
      <c r="R1666" s="12" t="s">
        <v>8344</v>
      </c>
      <c r="S1666" s="20">
        <f t="shared" si="127"/>
        <v>40939.761782407404</v>
      </c>
      <c r="T1666" s="16">
        <f t="shared" si="128"/>
        <v>40984.165972222225</v>
      </c>
      <c r="U1666" s="17">
        <f t="shared" si="129"/>
        <v>44.404189814820711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 xml:space="preserve"> ROUND(E1667/D1667*100,0)</f>
        <v>119</v>
      </c>
      <c r="P1667" s="9">
        <f t="shared" ref="P1667:P1730" si="131">IFERROR(ROUND(E1667/L1667,2),"n/a")</f>
        <v>44.96</v>
      </c>
      <c r="Q1667" s="12" t="s">
        <v>8323</v>
      </c>
      <c r="R1667" s="12" t="s">
        <v>8344</v>
      </c>
      <c r="S1667" s="20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 s="17">
        <f t="shared" ref="U1667:U1730" si="134">T1667-S1667</f>
        <v>31.475543981483497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9">
        <f t="shared" si="131"/>
        <v>41.04</v>
      </c>
      <c r="Q1668" s="12" t="s">
        <v>8323</v>
      </c>
      <c r="R1668" s="12" t="s">
        <v>8344</v>
      </c>
      <c r="S1668" s="20">
        <f t="shared" si="132"/>
        <v>41331.253159722226</v>
      </c>
      <c r="T1668" s="16">
        <f t="shared" si="133"/>
        <v>41361.211493055554</v>
      </c>
      <c r="U1668" s="17">
        <f t="shared" si="134"/>
        <v>29.958333333328483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9">
        <f t="shared" si="131"/>
        <v>52.6</v>
      </c>
      <c r="Q1669" s="12" t="s">
        <v>8323</v>
      </c>
      <c r="R1669" s="12" t="s">
        <v>8344</v>
      </c>
      <c r="S1669" s="20">
        <f t="shared" si="132"/>
        <v>41682.0705787037</v>
      </c>
      <c r="T1669" s="16">
        <f t="shared" si="133"/>
        <v>41709.290972222225</v>
      </c>
      <c r="U1669" s="17">
        <f t="shared" si="134"/>
        <v>27.220393518524361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9">
        <f t="shared" si="131"/>
        <v>70.78</v>
      </c>
      <c r="Q1670" s="12" t="s">
        <v>8323</v>
      </c>
      <c r="R1670" s="12" t="s">
        <v>8344</v>
      </c>
      <c r="S1670" s="20">
        <f t="shared" si="132"/>
        <v>40845.14975694444</v>
      </c>
      <c r="T1670" s="16">
        <f t="shared" si="133"/>
        <v>40875.191423611112</v>
      </c>
      <c r="U1670" s="17">
        <f t="shared" si="134"/>
        <v>30.041666666671517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9">
        <f t="shared" si="131"/>
        <v>53.75</v>
      </c>
      <c r="Q1671" s="12" t="s">
        <v>8323</v>
      </c>
      <c r="R1671" s="12" t="s">
        <v>8344</v>
      </c>
      <c r="S1671" s="20">
        <f t="shared" si="132"/>
        <v>42461.885138888887</v>
      </c>
      <c r="T1671" s="16">
        <f t="shared" si="133"/>
        <v>42521.885138888887</v>
      </c>
      <c r="U1671" s="17">
        <f t="shared" si="134"/>
        <v>60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9">
        <f t="shared" si="131"/>
        <v>44.61</v>
      </c>
      <c r="Q1672" s="12" t="s">
        <v>8323</v>
      </c>
      <c r="R1672" s="12" t="s">
        <v>8344</v>
      </c>
      <c r="S1672" s="20">
        <f t="shared" si="132"/>
        <v>40313.930543981485</v>
      </c>
      <c r="T1672" s="16">
        <f t="shared" si="133"/>
        <v>40364.166666666664</v>
      </c>
      <c r="U1672" s="17">
        <f t="shared" si="134"/>
        <v>50.236122685178998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9">
        <f t="shared" si="131"/>
        <v>26.15</v>
      </c>
      <c r="Q1673" s="12" t="s">
        <v>8323</v>
      </c>
      <c r="R1673" s="12" t="s">
        <v>8344</v>
      </c>
      <c r="S1673" s="20">
        <f t="shared" si="132"/>
        <v>42553.54414351852</v>
      </c>
      <c r="T1673" s="16">
        <f t="shared" si="133"/>
        <v>42583.54414351852</v>
      </c>
      <c r="U1673" s="17">
        <f t="shared" si="134"/>
        <v>30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9">
        <f t="shared" si="131"/>
        <v>39.18</v>
      </c>
      <c r="Q1674" s="12" t="s">
        <v>8323</v>
      </c>
      <c r="R1674" s="12" t="s">
        <v>8344</v>
      </c>
      <c r="S1674" s="20">
        <f t="shared" si="132"/>
        <v>41034.656597222223</v>
      </c>
      <c r="T1674" s="16">
        <f t="shared" si="133"/>
        <v>41064.656597222223</v>
      </c>
      <c r="U1674" s="17">
        <f t="shared" si="134"/>
        <v>30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9">
        <f t="shared" si="131"/>
        <v>45.59</v>
      </c>
      <c r="Q1675" s="12" t="s">
        <v>8323</v>
      </c>
      <c r="R1675" s="12" t="s">
        <v>8344</v>
      </c>
      <c r="S1675" s="20">
        <f t="shared" si="132"/>
        <v>42039.878379629634</v>
      </c>
      <c r="T1675" s="16">
        <f t="shared" si="133"/>
        <v>42069.878379629634</v>
      </c>
      <c r="U1675" s="17">
        <f t="shared" si="134"/>
        <v>30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9">
        <f t="shared" si="131"/>
        <v>89.25</v>
      </c>
      <c r="Q1676" s="12" t="s">
        <v>8323</v>
      </c>
      <c r="R1676" s="12" t="s">
        <v>8344</v>
      </c>
      <c r="S1676" s="20">
        <f t="shared" si="132"/>
        <v>42569.605393518519</v>
      </c>
      <c r="T1676" s="16">
        <f t="shared" si="133"/>
        <v>42600.290972222225</v>
      </c>
      <c r="U1676" s="17">
        <f t="shared" si="134"/>
        <v>30.685578703705687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9">
        <f t="shared" si="131"/>
        <v>40.42</v>
      </c>
      <c r="Q1677" s="12" t="s">
        <v>8323</v>
      </c>
      <c r="R1677" s="12" t="s">
        <v>8344</v>
      </c>
      <c r="S1677" s="20">
        <f t="shared" si="132"/>
        <v>40802.733101851853</v>
      </c>
      <c r="T1677" s="16">
        <f t="shared" si="133"/>
        <v>40832.918749999997</v>
      </c>
      <c r="U1677" s="17">
        <f t="shared" si="134"/>
        <v>30.185648148144537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9">
        <f t="shared" si="131"/>
        <v>82.38</v>
      </c>
      <c r="Q1678" s="12" t="s">
        <v>8323</v>
      </c>
      <c r="R1678" s="12" t="s">
        <v>8344</v>
      </c>
      <c r="S1678" s="20">
        <f t="shared" si="132"/>
        <v>40973.72623842593</v>
      </c>
      <c r="T1678" s="16">
        <f t="shared" si="133"/>
        <v>41020.165972222225</v>
      </c>
      <c r="U1678" s="17">
        <f t="shared" si="134"/>
        <v>46.439733796294604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9">
        <f t="shared" si="131"/>
        <v>159.52000000000001</v>
      </c>
      <c r="Q1679" s="12" t="s">
        <v>8323</v>
      </c>
      <c r="R1679" s="12" t="s">
        <v>8344</v>
      </c>
      <c r="S1679" s="20">
        <f t="shared" si="132"/>
        <v>42416.407129629632</v>
      </c>
      <c r="T1679" s="16">
        <f t="shared" si="133"/>
        <v>42476.249305555553</v>
      </c>
      <c r="U1679" s="17">
        <f t="shared" si="134"/>
        <v>59.842175925921765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9">
        <f t="shared" si="131"/>
        <v>36.24</v>
      </c>
      <c r="Q1680" s="12" t="s">
        <v>8323</v>
      </c>
      <c r="R1680" s="12" t="s">
        <v>8344</v>
      </c>
      <c r="S1680" s="20">
        <f t="shared" si="132"/>
        <v>41662.854988425926</v>
      </c>
      <c r="T1680" s="16">
        <f t="shared" si="133"/>
        <v>41676.854988425926</v>
      </c>
      <c r="U1680" s="17">
        <f t="shared" si="134"/>
        <v>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9">
        <f t="shared" si="131"/>
        <v>62.5</v>
      </c>
      <c r="Q1681" s="12" t="s">
        <v>8323</v>
      </c>
      <c r="R1681" s="12" t="s">
        <v>8344</v>
      </c>
      <c r="S1681" s="20">
        <f t="shared" si="132"/>
        <v>40723.068807870368</v>
      </c>
      <c r="T1681" s="16">
        <f t="shared" si="133"/>
        <v>40746.068807870368</v>
      </c>
      <c r="U1681" s="17">
        <f t="shared" si="134"/>
        <v>23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9">
        <f t="shared" si="131"/>
        <v>47</v>
      </c>
      <c r="Q1682" s="12" t="s">
        <v>8323</v>
      </c>
      <c r="R1682" s="12" t="s">
        <v>8344</v>
      </c>
      <c r="S1682" s="20">
        <f t="shared" si="132"/>
        <v>41802.757719907408</v>
      </c>
      <c r="T1682" s="16">
        <f t="shared" si="133"/>
        <v>41832.757719907408</v>
      </c>
      <c r="U1682" s="17">
        <f t="shared" si="134"/>
        <v>30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9">
        <f t="shared" si="131"/>
        <v>74.58</v>
      </c>
      <c r="Q1683" s="12" t="s">
        <v>8323</v>
      </c>
      <c r="R1683" s="12" t="s">
        <v>8345</v>
      </c>
      <c r="S1683" s="20">
        <f t="shared" si="132"/>
        <v>42774.121342592596</v>
      </c>
      <c r="T1683" s="16">
        <f t="shared" si="133"/>
        <v>42823.083333333328</v>
      </c>
      <c r="U1683" s="17">
        <f t="shared" si="134"/>
        <v>48.96199074073229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9" t="str">
        <f t="shared" si="131"/>
        <v>n/a</v>
      </c>
      <c r="Q1684" s="12" t="s">
        <v>8323</v>
      </c>
      <c r="R1684" s="12" t="s">
        <v>8345</v>
      </c>
      <c r="S1684" s="20">
        <f t="shared" si="132"/>
        <v>42779.21365740741</v>
      </c>
      <c r="T1684" s="16">
        <f t="shared" si="133"/>
        <v>42839.171990740739</v>
      </c>
      <c r="U1684" s="17">
        <f t="shared" si="134"/>
        <v>59.958333333328483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9">
        <f t="shared" si="131"/>
        <v>76</v>
      </c>
      <c r="Q1685" s="12" t="s">
        <v>8323</v>
      </c>
      <c r="R1685" s="12" t="s">
        <v>8345</v>
      </c>
      <c r="S1685" s="20">
        <f t="shared" si="132"/>
        <v>42808.781689814816</v>
      </c>
      <c r="T1685" s="16">
        <f t="shared" si="133"/>
        <v>42832.781689814816</v>
      </c>
      <c r="U1685" s="17">
        <f t="shared" si="134"/>
        <v>24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9">
        <f t="shared" si="131"/>
        <v>86.44</v>
      </c>
      <c r="Q1686" s="12" t="s">
        <v>8323</v>
      </c>
      <c r="R1686" s="12" t="s">
        <v>8345</v>
      </c>
      <c r="S1686" s="20">
        <f t="shared" si="132"/>
        <v>42783.815289351856</v>
      </c>
      <c r="T1686" s="16">
        <f t="shared" si="133"/>
        <v>42811.773622685185</v>
      </c>
      <c r="U1686" s="17">
        <f t="shared" si="134"/>
        <v>27.958333333328483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9">
        <f t="shared" si="131"/>
        <v>24</v>
      </c>
      <c r="Q1687" s="12" t="s">
        <v>8323</v>
      </c>
      <c r="R1687" s="12" t="s">
        <v>8345</v>
      </c>
      <c r="S1687" s="20">
        <f t="shared" si="132"/>
        <v>42788.2502662037</v>
      </c>
      <c r="T1687" s="16">
        <f t="shared" si="133"/>
        <v>42818.208599537036</v>
      </c>
      <c r="U1687" s="17">
        <f t="shared" si="134"/>
        <v>29.958333333335759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9">
        <f t="shared" si="131"/>
        <v>18</v>
      </c>
      <c r="Q1688" s="12" t="s">
        <v>8323</v>
      </c>
      <c r="R1688" s="12" t="s">
        <v>8345</v>
      </c>
      <c r="S1688" s="20">
        <f t="shared" si="132"/>
        <v>42792.843969907408</v>
      </c>
      <c r="T1688" s="16">
        <f t="shared" si="133"/>
        <v>42852.802303240736</v>
      </c>
      <c r="U1688" s="17">
        <f t="shared" si="134"/>
        <v>59.958333333328483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9">
        <f t="shared" si="131"/>
        <v>80.13</v>
      </c>
      <c r="Q1689" s="12" t="s">
        <v>8323</v>
      </c>
      <c r="R1689" s="12" t="s">
        <v>8345</v>
      </c>
      <c r="S1689" s="20">
        <f t="shared" si="132"/>
        <v>42802.046817129631</v>
      </c>
      <c r="T1689" s="16">
        <f t="shared" si="133"/>
        <v>42835.84375</v>
      </c>
      <c r="U1689" s="17">
        <f t="shared" si="134"/>
        <v>33.796932870369346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9">
        <f t="shared" si="131"/>
        <v>253.14</v>
      </c>
      <c r="Q1690" s="12" t="s">
        <v>8323</v>
      </c>
      <c r="R1690" s="12" t="s">
        <v>8345</v>
      </c>
      <c r="S1690" s="20">
        <f t="shared" si="132"/>
        <v>42804.534652777773</v>
      </c>
      <c r="T1690" s="16">
        <f t="shared" si="133"/>
        <v>42834.492986111116</v>
      </c>
      <c r="U1690" s="17">
        <f t="shared" si="134"/>
        <v>29.958333333343035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9">
        <f t="shared" si="131"/>
        <v>171.43</v>
      </c>
      <c r="Q1691" s="12" t="s">
        <v>8323</v>
      </c>
      <c r="R1691" s="12" t="s">
        <v>8345</v>
      </c>
      <c r="S1691" s="20">
        <f t="shared" si="132"/>
        <v>42780.942476851851</v>
      </c>
      <c r="T1691" s="16">
        <f t="shared" si="133"/>
        <v>42810.900810185187</v>
      </c>
      <c r="U1691" s="17">
        <f t="shared" si="134"/>
        <v>29.958333333335759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9">
        <f t="shared" si="131"/>
        <v>57.73</v>
      </c>
      <c r="Q1692" s="12" t="s">
        <v>8323</v>
      </c>
      <c r="R1692" s="12" t="s">
        <v>8345</v>
      </c>
      <c r="S1692" s="20">
        <f t="shared" si="132"/>
        <v>42801.43104166667</v>
      </c>
      <c r="T1692" s="16">
        <f t="shared" si="133"/>
        <v>42831.389374999999</v>
      </c>
      <c r="U1692" s="17">
        <f t="shared" si="134"/>
        <v>29.958333333328483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9">
        <f t="shared" si="131"/>
        <v>264.26</v>
      </c>
      <c r="Q1693" s="12" t="s">
        <v>8323</v>
      </c>
      <c r="R1693" s="12" t="s">
        <v>8345</v>
      </c>
      <c r="S1693" s="20">
        <f t="shared" si="132"/>
        <v>42795.701481481476</v>
      </c>
      <c r="T1693" s="16">
        <f t="shared" si="133"/>
        <v>42828.041666666672</v>
      </c>
      <c r="U1693" s="17">
        <f t="shared" si="134"/>
        <v>32.340185185195878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9">
        <f t="shared" si="131"/>
        <v>159.33000000000001</v>
      </c>
      <c r="Q1694" s="12" t="s">
        <v>8323</v>
      </c>
      <c r="R1694" s="12" t="s">
        <v>8345</v>
      </c>
      <c r="S1694" s="20">
        <f t="shared" si="132"/>
        <v>42788.151238425926</v>
      </c>
      <c r="T1694" s="16">
        <f t="shared" si="133"/>
        <v>42820.999305555553</v>
      </c>
      <c r="U1694" s="17">
        <f t="shared" si="134"/>
        <v>32.848067129627452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9">
        <f t="shared" si="131"/>
        <v>35</v>
      </c>
      <c r="Q1695" s="12" t="s">
        <v>8323</v>
      </c>
      <c r="R1695" s="12" t="s">
        <v>8345</v>
      </c>
      <c r="S1695" s="20">
        <f t="shared" si="132"/>
        <v>42803.920277777783</v>
      </c>
      <c r="T1695" s="16">
        <f t="shared" si="133"/>
        <v>42834.833333333328</v>
      </c>
      <c r="U1695" s="17">
        <f t="shared" si="134"/>
        <v>30.913055555545725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9">
        <f t="shared" si="131"/>
        <v>5</v>
      </c>
      <c r="Q1696" s="12" t="s">
        <v>8323</v>
      </c>
      <c r="R1696" s="12" t="s">
        <v>8345</v>
      </c>
      <c r="S1696" s="20">
        <f t="shared" si="132"/>
        <v>42791.669837962967</v>
      </c>
      <c r="T1696" s="16">
        <f t="shared" si="133"/>
        <v>42821.191666666666</v>
      </c>
      <c r="U1696" s="17">
        <f t="shared" si="134"/>
        <v>29.521828703698702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9">
        <f t="shared" si="131"/>
        <v>61.09</v>
      </c>
      <c r="Q1697" s="12" t="s">
        <v>8323</v>
      </c>
      <c r="R1697" s="12" t="s">
        <v>8345</v>
      </c>
      <c r="S1697" s="20">
        <f t="shared" si="132"/>
        <v>42801.031412037039</v>
      </c>
      <c r="T1697" s="16">
        <f t="shared" si="133"/>
        <v>42835.041666666672</v>
      </c>
      <c r="U1697" s="17">
        <f t="shared" si="134"/>
        <v>34.010254629632982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9" t="str">
        <f t="shared" si="131"/>
        <v>n/a</v>
      </c>
      <c r="Q1698" s="12" t="s">
        <v>8323</v>
      </c>
      <c r="R1698" s="12" t="s">
        <v>8345</v>
      </c>
      <c r="S1698" s="20">
        <f t="shared" si="132"/>
        <v>42796.069571759261</v>
      </c>
      <c r="T1698" s="16">
        <f t="shared" si="133"/>
        <v>42826.027905092589</v>
      </c>
      <c r="U1698" s="17">
        <f t="shared" si="134"/>
        <v>29.958333333328483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9">
        <f t="shared" si="131"/>
        <v>114.82</v>
      </c>
      <c r="Q1699" s="12" t="s">
        <v>8323</v>
      </c>
      <c r="R1699" s="12" t="s">
        <v>8345</v>
      </c>
      <c r="S1699" s="20">
        <f t="shared" si="132"/>
        <v>42805.032962962956</v>
      </c>
      <c r="T1699" s="16">
        <f t="shared" si="133"/>
        <v>42834.991296296299</v>
      </c>
      <c r="U1699" s="17">
        <f t="shared" si="134"/>
        <v>29.958333333343035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9" t="str">
        <f t="shared" si="131"/>
        <v>n/a</v>
      </c>
      <c r="Q1700" s="12" t="s">
        <v>8323</v>
      </c>
      <c r="R1700" s="12" t="s">
        <v>8345</v>
      </c>
      <c r="S1700" s="20">
        <f t="shared" si="132"/>
        <v>42796.207870370374</v>
      </c>
      <c r="T1700" s="16">
        <f t="shared" si="133"/>
        <v>42820.147916666669</v>
      </c>
      <c r="U1700" s="17">
        <f t="shared" si="134"/>
        <v>23.940046296294895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9">
        <f t="shared" si="131"/>
        <v>54</v>
      </c>
      <c r="Q1701" s="12" t="s">
        <v>8323</v>
      </c>
      <c r="R1701" s="12" t="s">
        <v>8345</v>
      </c>
      <c r="S1701" s="20">
        <f t="shared" si="132"/>
        <v>42806.863946759258</v>
      </c>
      <c r="T1701" s="16">
        <f t="shared" si="133"/>
        <v>42836.863946759258</v>
      </c>
      <c r="U1701" s="17">
        <f t="shared" si="134"/>
        <v>30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9">
        <f t="shared" si="131"/>
        <v>65.97</v>
      </c>
      <c r="Q1702" s="12" t="s">
        <v>8323</v>
      </c>
      <c r="R1702" s="12" t="s">
        <v>8345</v>
      </c>
      <c r="S1702" s="20">
        <f t="shared" si="132"/>
        <v>42796.071643518517</v>
      </c>
      <c r="T1702" s="16">
        <f t="shared" si="133"/>
        <v>42826.166666666672</v>
      </c>
      <c r="U1702" s="17">
        <f t="shared" si="134"/>
        <v>30.095023148154723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9">
        <f t="shared" si="131"/>
        <v>5</v>
      </c>
      <c r="Q1703" s="12" t="s">
        <v>8323</v>
      </c>
      <c r="R1703" s="12" t="s">
        <v>8345</v>
      </c>
      <c r="S1703" s="20">
        <f t="shared" si="132"/>
        <v>41989.664409722223</v>
      </c>
      <c r="T1703" s="16">
        <f t="shared" si="133"/>
        <v>42019.664409722223</v>
      </c>
      <c r="U1703" s="17">
        <f t="shared" si="134"/>
        <v>30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9">
        <f t="shared" si="131"/>
        <v>1</v>
      </c>
      <c r="Q1704" s="12" t="s">
        <v>8323</v>
      </c>
      <c r="R1704" s="12" t="s">
        <v>8345</v>
      </c>
      <c r="S1704" s="20">
        <f t="shared" si="132"/>
        <v>42063.869791666672</v>
      </c>
      <c r="T1704" s="16">
        <f t="shared" si="133"/>
        <v>42093.828125</v>
      </c>
      <c r="U1704" s="17">
        <f t="shared" si="134"/>
        <v>29.958333333328483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9">
        <f t="shared" si="131"/>
        <v>25.5</v>
      </c>
      <c r="Q1705" s="12" t="s">
        <v>8323</v>
      </c>
      <c r="R1705" s="12" t="s">
        <v>8345</v>
      </c>
      <c r="S1705" s="20">
        <f t="shared" si="132"/>
        <v>42187.281678240746</v>
      </c>
      <c r="T1705" s="16">
        <f t="shared" si="133"/>
        <v>42247.281678240746</v>
      </c>
      <c r="U1705" s="17">
        <f t="shared" si="134"/>
        <v>60</v>
      </c>
    </row>
    <row r="1706" spans="1:21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9">
        <f t="shared" si="131"/>
        <v>118.36</v>
      </c>
      <c r="Q1706" s="12" t="s">
        <v>8323</v>
      </c>
      <c r="R1706" s="12" t="s">
        <v>8345</v>
      </c>
      <c r="S1706" s="20">
        <f t="shared" si="132"/>
        <v>42021.139733796299</v>
      </c>
      <c r="T1706" s="16">
        <f t="shared" si="133"/>
        <v>42051.139733796299</v>
      </c>
      <c r="U1706" s="17">
        <f t="shared" si="134"/>
        <v>30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9" t="str">
        <f t="shared" si="131"/>
        <v>n/a</v>
      </c>
      <c r="Q1707" s="12" t="s">
        <v>8323</v>
      </c>
      <c r="R1707" s="12" t="s">
        <v>8345</v>
      </c>
      <c r="S1707" s="20">
        <f t="shared" si="132"/>
        <v>42245.016736111109</v>
      </c>
      <c r="T1707" s="16">
        <f t="shared" si="133"/>
        <v>42256.666666666672</v>
      </c>
      <c r="U1707" s="17">
        <f t="shared" si="134"/>
        <v>11.649930555562605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9" t="str">
        <f t="shared" si="131"/>
        <v>n/a</v>
      </c>
      <c r="Q1708" s="12" t="s">
        <v>8323</v>
      </c>
      <c r="R1708" s="12" t="s">
        <v>8345</v>
      </c>
      <c r="S1708" s="20">
        <f t="shared" si="132"/>
        <v>42179.306388888886</v>
      </c>
      <c r="T1708" s="16">
        <f t="shared" si="133"/>
        <v>42239.306388888886</v>
      </c>
      <c r="U1708" s="17">
        <f t="shared" si="134"/>
        <v>60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9">
        <f t="shared" si="131"/>
        <v>54.11</v>
      </c>
      <c r="Q1709" s="12" t="s">
        <v>8323</v>
      </c>
      <c r="R1709" s="12" t="s">
        <v>8345</v>
      </c>
      <c r="S1709" s="20">
        <f t="shared" si="132"/>
        <v>42427.721006944441</v>
      </c>
      <c r="T1709" s="16">
        <f t="shared" si="133"/>
        <v>42457.679340277777</v>
      </c>
      <c r="U1709" s="17">
        <f t="shared" si="134"/>
        <v>29.958333333335759</v>
      </c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9" t="str">
        <f t="shared" si="131"/>
        <v>n/a</v>
      </c>
      <c r="Q1710" s="12" t="s">
        <v>8323</v>
      </c>
      <c r="R1710" s="12" t="s">
        <v>8345</v>
      </c>
      <c r="S1710" s="20">
        <f t="shared" si="132"/>
        <v>42451.866967592592</v>
      </c>
      <c r="T1710" s="16">
        <f t="shared" si="133"/>
        <v>42491.866967592592</v>
      </c>
      <c r="U1710" s="17">
        <f t="shared" si="134"/>
        <v>40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9">
        <f t="shared" si="131"/>
        <v>21.25</v>
      </c>
      <c r="Q1711" s="12" t="s">
        <v>8323</v>
      </c>
      <c r="R1711" s="12" t="s">
        <v>8345</v>
      </c>
      <c r="S1711" s="20">
        <f t="shared" si="132"/>
        <v>41841.56381944444</v>
      </c>
      <c r="T1711" s="16">
        <f t="shared" si="133"/>
        <v>41882.818749999999</v>
      </c>
      <c r="U1711" s="17">
        <f t="shared" si="134"/>
        <v>41.254930555558531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9">
        <f t="shared" si="131"/>
        <v>34</v>
      </c>
      <c r="Q1712" s="12" t="s">
        <v>8323</v>
      </c>
      <c r="R1712" s="12" t="s">
        <v>8345</v>
      </c>
      <c r="S1712" s="20">
        <f t="shared" si="132"/>
        <v>42341.59129629629</v>
      </c>
      <c r="T1712" s="16">
        <f t="shared" si="133"/>
        <v>42387.541666666672</v>
      </c>
      <c r="U1712" s="17">
        <f t="shared" si="134"/>
        <v>45.950370370381279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9">
        <f t="shared" si="131"/>
        <v>525</v>
      </c>
      <c r="Q1713" s="12" t="s">
        <v>8323</v>
      </c>
      <c r="R1713" s="12" t="s">
        <v>8345</v>
      </c>
      <c r="S1713" s="20">
        <f t="shared" si="132"/>
        <v>41852.646226851852</v>
      </c>
      <c r="T1713" s="16">
        <f t="shared" si="133"/>
        <v>41883.646226851852</v>
      </c>
      <c r="U1713" s="17">
        <f t="shared" si="134"/>
        <v>31</v>
      </c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9" t="str">
        <f t="shared" si="131"/>
        <v>n/a</v>
      </c>
      <c r="Q1714" s="12" t="s">
        <v>8323</v>
      </c>
      <c r="R1714" s="12" t="s">
        <v>8345</v>
      </c>
      <c r="S1714" s="20">
        <f t="shared" si="132"/>
        <v>42125.913807870369</v>
      </c>
      <c r="T1714" s="16">
        <f t="shared" si="133"/>
        <v>42185.913807870369</v>
      </c>
      <c r="U1714" s="17">
        <f t="shared" si="134"/>
        <v>60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9">
        <f t="shared" si="131"/>
        <v>50</v>
      </c>
      <c r="Q1715" s="12" t="s">
        <v>8323</v>
      </c>
      <c r="R1715" s="12" t="s">
        <v>8345</v>
      </c>
      <c r="S1715" s="20">
        <f t="shared" si="132"/>
        <v>41887.801064814819</v>
      </c>
      <c r="T1715" s="16">
        <f t="shared" si="133"/>
        <v>41917.801064814819</v>
      </c>
      <c r="U1715" s="17">
        <f t="shared" si="134"/>
        <v>30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9">
        <f t="shared" si="131"/>
        <v>115.71</v>
      </c>
      <c r="Q1716" s="12" t="s">
        <v>8323</v>
      </c>
      <c r="R1716" s="12" t="s">
        <v>8345</v>
      </c>
      <c r="S1716" s="20">
        <f t="shared" si="132"/>
        <v>42095.918530092589</v>
      </c>
      <c r="T1716" s="16">
        <f t="shared" si="133"/>
        <v>42125.918530092589</v>
      </c>
      <c r="U1716" s="17">
        <f t="shared" si="134"/>
        <v>30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9">
        <f t="shared" si="131"/>
        <v>5.5</v>
      </c>
      <c r="Q1717" s="12" t="s">
        <v>8323</v>
      </c>
      <c r="R1717" s="12" t="s">
        <v>8345</v>
      </c>
      <c r="S1717" s="20">
        <f t="shared" si="132"/>
        <v>42064.217418981483</v>
      </c>
      <c r="T1717" s="16">
        <f t="shared" si="133"/>
        <v>42094.140277777777</v>
      </c>
      <c r="U1717" s="17">
        <f t="shared" si="134"/>
        <v>29.92285879629344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9">
        <f t="shared" si="131"/>
        <v>50</v>
      </c>
      <c r="Q1718" s="12" t="s">
        <v>8323</v>
      </c>
      <c r="R1718" s="12" t="s">
        <v>8345</v>
      </c>
      <c r="S1718" s="20">
        <f t="shared" si="132"/>
        <v>42673.577534722222</v>
      </c>
      <c r="T1718" s="16">
        <f t="shared" si="133"/>
        <v>42713.619201388887</v>
      </c>
      <c r="U1718" s="17">
        <f t="shared" si="134"/>
        <v>40.041666666664241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9">
        <f t="shared" si="131"/>
        <v>34.020000000000003</v>
      </c>
      <c r="Q1719" s="12" t="s">
        <v>8323</v>
      </c>
      <c r="R1719" s="12" t="s">
        <v>8345</v>
      </c>
      <c r="S1719" s="20">
        <f t="shared" si="132"/>
        <v>42460.98192129629</v>
      </c>
      <c r="T1719" s="16">
        <f t="shared" si="133"/>
        <v>42481.166666666672</v>
      </c>
      <c r="U1719" s="17">
        <f t="shared" si="134"/>
        <v>20.184745370381279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9">
        <f t="shared" si="131"/>
        <v>37.5</v>
      </c>
      <c r="Q1720" s="12" t="s">
        <v>8323</v>
      </c>
      <c r="R1720" s="12" t="s">
        <v>8345</v>
      </c>
      <c r="S1720" s="20">
        <f t="shared" si="132"/>
        <v>42460.610520833332</v>
      </c>
      <c r="T1720" s="16">
        <f t="shared" si="133"/>
        <v>42504.207638888889</v>
      </c>
      <c r="U1720" s="17">
        <f t="shared" si="134"/>
        <v>43.597118055557075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9">
        <f t="shared" si="131"/>
        <v>11.67</v>
      </c>
      <c r="Q1721" s="12" t="s">
        <v>8323</v>
      </c>
      <c r="R1721" s="12" t="s">
        <v>8345</v>
      </c>
      <c r="S1721" s="20">
        <f t="shared" si="132"/>
        <v>41869.534618055557</v>
      </c>
      <c r="T1721" s="16">
        <f t="shared" si="133"/>
        <v>41899.534618055557</v>
      </c>
      <c r="U1721" s="17">
        <f t="shared" si="134"/>
        <v>30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9">
        <f t="shared" si="131"/>
        <v>28.13</v>
      </c>
      <c r="Q1722" s="12" t="s">
        <v>8323</v>
      </c>
      <c r="R1722" s="12" t="s">
        <v>8345</v>
      </c>
      <c r="S1722" s="20">
        <f t="shared" si="132"/>
        <v>41922.783229166671</v>
      </c>
      <c r="T1722" s="16">
        <f t="shared" si="133"/>
        <v>41952.824895833335</v>
      </c>
      <c r="U1722" s="17">
        <f t="shared" si="134"/>
        <v>30.041666666664241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9" t="str">
        <f t="shared" si="131"/>
        <v>n/a</v>
      </c>
      <c r="Q1723" s="12" t="s">
        <v>8323</v>
      </c>
      <c r="R1723" s="12" t="s">
        <v>8345</v>
      </c>
      <c r="S1723" s="20">
        <f t="shared" si="132"/>
        <v>42319.461377314816</v>
      </c>
      <c r="T1723" s="16">
        <f t="shared" si="133"/>
        <v>42349.461377314816</v>
      </c>
      <c r="U1723" s="17">
        <f t="shared" si="134"/>
        <v>30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9">
        <f t="shared" si="131"/>
        <v>1</v>
      </c>
      <c r="Q1724" s="12" t="s">
        <v>8323</v>
      </c>
      <c r="R1724" s="12" t="s">
        <v>8345</v>
      </c>
      <c r="S1724" s="20">
        <f t="shared" si="132"/>
        <v>42425.960983796293</v>
      </c>
      <c r="T1724" s="16">
        <f t="shared" si="133"/>
        <v>42463.006944444445</v>
      </c>
      <c r="U1724" s="17">
        <f t="shared" si="134"/>
        <v>37.045960648152686</v>
      </c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9">
        <f t="shared" si="131"/>
        <v>216.67</v>
      </c>
      <c r="Q1725" s="12" t="s">
        <v>8323</v>
      </c>
      <c r="R1725" s="12" t="s">
        <v>8345</v>
      </c>
      <c r="S1725" s="20">
        <f t="shared" si="132"/>
        <v>42129.82540509259</v>
      </c>
      <c r="T1725" s="16">
        <f t="shared" si="133"/>
        <v>42186.25</v>
      </c>
      <c r="U1725" s="17">
        <f t="shared" si="134"/>
        <v>56.42459490741021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9">
        <f t="shared" si="131"/>
        <v>8.75</v>
      </c>
      <c r="Q1726" s="12" t="s">
        <v>8323</v>
      </c>
      <c r="R1726" s="12" t="s">
        <v>8345</v>
      </c>
      <c r="S1726" s="20">
        <f t="shared" si="132"/>
        <v>41912.932430555556</v>
      </c>
      <c r="T1726" s="16">
        <f t="shared" si="133"/>
        <v>41942.932430555556</v>
      </c>
      <c r="U1726" s="17">
        <f t="shared" si="134"/>
        <v>30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9">
        <f t="shared" si="131"/>
        <v>62.22</v>
      </c>
      <c r="Q1727" s="12" t="s">
        <v>8323</v>
      </c>
      <c r="R1727" s="12" t="s">
        <v>8345</v>
      </c>
      <c r="S1727" s="20">
        <f t="shared" si="132"/>
        <v>41845.968159722222</v>
      </c>
      <c r="T1727" s="16">
        <f t="shared" si="133"/>
        <v>41875.968159722222</v>
      </c>
      <c r="U1727" s="17">
        <f t="shared" si="134"/>
        <v>30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9">
        <f t="shared" si="131"/>
        <v>137.25</v>
      </c>
      <c r="Q1728" s="12" t="s">
        <v>8323</v>
      </c>
      <c r="R1728" s="12" t="s">
        <v>8345</v>
      </c>
      <c r="S1728" s="20">
        <f t="shared" si="132"/>
        <v>41788.919722222221</v>
      </c>
      <c r="T1728" s="16">
        <f t="shared" si="133"/>
        <v>41817.919722222221</v>
      </c>
      <c r="U1728" s="17">
        <f t="shared" si="134"/>
        <v>29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9">
        <f t="shared" si="131"/>
        <v>1</v>
      </c>
      <c r="Q1729" s="12" t="s">
        <v>8323</v>
      </c>
      <c r="R1729" s="12" t="s">
        <v>8345</v>
      </c>
      <c r="S1729" s="20">
        <f t="shared" si="132"/>
        <v>42044.927974537044</v>
      </c>
      <c r="T1729" s="16">
        <f t="shared" si="133"/>
        <v>42099.458333333328</v>
      </c>
      <c r="U1729" s="17">
        <f t="shared" si="134"/>
        <v>54.530358796284418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9">
        <f t="shared" si="131"/>
        <v>122.14</v>
      </c>
      <c r="Q1730" s="12" t="s">
        <v>8323</v>
      </c>
      <c r="R1730" s="12" t="s">
        <v>8345</v>
      </c>
      <c r="S1730" s="20">
        <f t="shared" si="132"/>
        <v>42268.625856481478</v>
      </c>
      <c r="T1730" s="16">
        <f t="shared" si="133"/>
        <v>42298.625856481478</v>
      </c>
      <c r="U1730" s="17">
        <f t="shared" si="134"/>
        <v>30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 xml:space="preserve"> ROUND(E1731/D1731*100,0)</f>
        <v>0</v>
      </c>
      <c r="P1731" s="9" t="str">
        <f t="shared" ref="P1731:P1794" si="136">IFERROR(ROUND(E1731/L1731,2),"n/a")</f>
        <v>n/a</v>
      </c>
      <c r="Q1731" s="12" t="s">
        <v>8323</v>
      </c>
      <c r="R1731" s="12" t="s">
        <v>8345</v>
      </c>
      <c r="S1731" s="20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 s="17">
        <f t="shared" ref="U1731:U1794" si="139">T1731-S1731</f>
        <v>60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9" t="str">
        <f t="shared" si="136"/>
        <v>n/a</v>
      </c>
      <c r="Q1732" s="12" t="s">
        <v>8323</v>
      </c>
      <c r="R1732" s="12" t="s">
        <v>8345</v>
      </c>
      <c r="S1732" s="20">
        <f t="shared" si="137"/>
        <v>42272.087766203709</v>
      </c>
      <c r="T1732" s="16">
        <f t="shared" si="138"/>
        <v>42302.087766203709</v>
      </c>
      <c r="U1732" s="17">
        <f t="shared" si="139"/>
        <v>30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9" t="str">
        <f t="shared" si="136"/>
        <v>n/a</v>
      </c>
      <c r="Q1733" s="12" t="s">
        <v>8323</v>
      </c>
      <c r="R1733" s="12" t="s">
        <v>8345</v>
      </c>
      <c r="S1733" s="20">
        <f t="shared" si="137"/>
        <v>42152.906851851847</v>
      </c>
      <c r="T1733" s="16">
        <f t="shared" si="138"/>
        <v>42166.625</v>
      </c>
      <c r="U1733" s="17">
        <f t="shared" si="139"/>
        <v>13.718148148152977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9" t="str">
        <f t="shared" si="136"/>
        <v>n/a</v>
      </c>
      <c r="Q1734" s="12" t="s">
        <v>8323</v>
      </c>
      <c r="R1734" s="12" t="s">
        <v>8345</v>
      </c>
      <c r="S1734" s="20">
        <f t="shared" si="137"/>
        <v>42325.683807870373</v>
      </c>
      <c r="T1734" s="16">
        <f t="shared" si="138"/>
        <v>42385.208333333328</v>
      </c>
      <c r="U1734" s="17">
        <f t="shared" si="139"/>
        <v>59.524525462955353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9" t="str">
        <f t="shared" si="136"/>
        <v>n/a</v>
      </c>
      <c r="Q1735" s="12" t="s">
        <v>8323</v>
      </c>
      <c r="R1735" s="12" t="s">
        <v>8345</v>
      </c>
      <c r="S1735" s="20">
        <f t="shared" si="137"/>
        <v>42614.675625000003</v>
      </c>
      <c r="T1735" s="16">
        <f t="shared" si="138"/>
        <v>42626.895833333328</v>
      </c>
      <c r="U1735" s="17">
        <f t="shared" si="139"/>
        <v>12.22020833332499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9">
        <f t="shared" si="136"/>
        <v>1</v>
      </c>
      <c r="Q1736" s="12" t="s">
        <v>8323</v>
      </c>
      <c r="R1736" s="12" t="s">
        <v>8345</v>
      </c>
      <c r="S1736" s="20">
        <f t="shared" si="137"/>
        <v>42102.036527777775</v>
      </c>
      <c r="T1736" s="16">
        <f t="shared" si="138"/>
        <v>42132.036527777775</v>
      </c>
      <c r="U1736" s="17">
        <f t="shared" si="139"/>
        <v>30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9">
        <f t="shared" si="136"/>
        <v>55</v>
      </c>
      <c r="Q1737" s="12" t="s">
        <v>8323</v>
      </c>
      <c r="R1737" s="12" t="s">
        <v>8345</v>
      </c>
      <c r="S1737" s="20">
        <f t="shared" si="137"/>
        <v>42559.814178240747</v>
      </c>
      <c r="T1737" s="16">
        <f t="shared" si="138"/>
        <v>42589.814178240747</v>
      </c>
      <c r="U1737" s="17">
        <f t="shared" si="139"/>
        <v>30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9">
        <f t="shared" si="136"/>
        <v>22</v>
      </c>
      <c r="Q1738" s="12" t="s">
        <v>8323</v>
      </c>
      <c r="R1738" s="12" t="s">
        <v>8345</v>
      </c>
      <c r="S1738" s="20">
        <f t="shared" si="137"/>
        <v>42286.861493055556</v>
      </c>
      <c r="T1738" s="16">
        <f t="shared" si="138"/>
        <v>42316.90315972222</v>
      </c>
      <c r="U1738" s="17">
        <f t="shared" si="139"/>
        <v>30.041666666664241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9">
        <f t="shared" si="136"/>
        <v>56.67</v>
      </c>
      <c r="Q1739" s="12" t="s">
        <v>8323</v>
      </c>
      <c r="R1739" s="12" t="s">
        <v>8345</v>
      </c>
      <c r="S1739" s="20">
        <f t="shared" si="137"/>
        <v>42175.948981481488</v>
      </c>
      <c r="T1739" s="16">
        <f t="shared" si="138"/>
        <v>42205.948981481488</v>
      </c>
      <c r="U1739" s="17">
        <f t="shared" si="139"/>
        <v>30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9">
        <f t="shared" si="136"/>
        <v>20</v>
      </c>
      <c r="Q1740" s="12" t="s">
        <v>8323</v>
      </c>
      <c r="R1740" s="12" t="s">
        <v>8345</v>
      </c>
      <c r="S1740" s="20">
        <f t="shared" si="137"/>
        <v>41884.874328703707</v>
      </c>
      <c r="T1740" s="16">
        <f t="shared" si="138"/>
        <v>41914.874328703707</v>
      </c>
      <c r="U1740" s="17">
        <f t="shared" si="139"/>
        <v>30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9">
        <f t="shared" si="136"/>
        <v>1</v>
      </c>
      <c r="Q1741" s="12" t="s">
        <v>8323</v>
      </c>
      <c r="R1741" s="12" t="s">
        <v>8345</v>
      </c>
      <c r="S1741" s="20">
        <f t="shared" si="137"/>
        <v>42435.874212962968</v>
      </c>
      <c r="T1741" s="16">
        <f t="shared" si="138"/>
        <v>42494.832546296297</v>
      </c>
      <c r="U1741" s="17">
        <f t="shared" si="139"/>
        <v>58.958333333328483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9" t="str">
        <f t="shared" si="136"/>
        <v>n/a</v>
      </c>
      <c r="Q1742" s="12" t="s">
        <v>8323</v>
      </c>
      <c r="R1742" s="12" t="s">
        <v>8345</v>
      </c>
      <c r="S1742" s="20">
        <f t="shared" si="137"/>
        <v>42171.817384259266</v>
      </c>
      <c r="T1742" s="16">
        <f t="shared" si="138"/>
        <v>42201.817384259266</v>
      </c>
      <c r="U1742" s="17">
        <f t="shared" si="139"/>
        <v>30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9">
        <f t="shared" si="136"/>
        <v>25.58</v>
      </c>
      <c r="Q1743" s="12" t="s">
        <v>8336</v>
      </c>
      <c r="R1743" s="12" t="s">
        <v>8337</v>
      </c>
      <c r="S1743" s="20">
        <f t="shared" si="137"/>
        <v>42120.628136574072</v>
      </c>
      <c r="T1743" s="16">
        <f t="shared" si="138"/>
        <v>42165.628136574072</v>
      </c>
      <c r="U1743" s="17">
        <f t="shared" si="139"/>
        <v>45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9">
        <f t="shared" si="136"/>
        <v>63.97</v>
      </c>
      <c r="Q1744" s="12" t="s">
        <v>8336</v>
      </c>
      <c r="R1744" s="12" t="s">
        <v>8337</v>
      </c>
      <c r="S1744" s="20">
        <f t="shared" si="137"/>
        <v>42710.876967592587</v>
      </c>
      <c r="T1744" s="16">
        <f t="shared" si="138"/>
        <v>42742.875</v>
      </c>
      <c r="U1744" s="17">
        <f t="shared" si="139"/>
        <v>31.99803240741312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9">
        <f t="shared" si="136"/>
        <v>89.93</v>
      </c>
      <c r="Q1745" s="12" t="s">
        <v>8336</v>
      </c>
      <c r="R1745" s="12" t="s">
        <v>8337</v>
      </c>
      <c r="S1745" s="20">
        <f t="shared" si="137"/>
        <v>42586.925636574073</v>
      </c>
      <c r="T1745" s="16">
        <f t="shared" si="138"/>
        <v>42609.165972222225</v>
      </c>
      <c r="U1745" s="17">
        <f t="shared" si="139"/>
        <v>22.240335648151813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9">
        <f t="shared" si="136"/>
        <v>93.07</v>
      </c>
      <c r="Q1746" s="12" t="s">
        <v>8336</v>
      </c>
      <c r="R1746" s="12" t="s">
        <v>8337</v>
      </c>
      <c r="S1746" s="20">
        <f t="shared" si="137"/>
        <v>42026.605057870373</v>
      </c>
      <c r="T1746" s="16">
        <f t="shared" si="138"/>
        <v>42071.563391203701</v>
      </c>
      <c r="U1746" s="17">
        <f t="shared" si="139"/>
        <v>44.958333333328483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9">
        <f t="shared" si="136"/>
        <v>89.67</v>
      </c>
      <c r="Q1747" s="12" t="s">
        <v>8336</v>
      </c>
      <c r="R1747" s="12" t="s">
        <v>8337</v>
      </c>
      <c r="S1747" s="20">
        <f t="shared" si="137"/>
        <v>42690.259699074071</v>
      </c>
      <c r="T1747" s="16">
        <f t="shared" si="138"/>
        <v>42726.083333333328</v>
      </c>
      <c r="U1747" s="17">
        <f t="shared" si="139"/>
        <v>35.823634259257233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9">
        <f t="shared" si="136"/>
        <v>207.62</v>
      </c>
      <c r="Q1748" s="12" t="s">
        <v>8336</v>
      </c>
      <c r="R1748" s="12" t="s">
        <v>8337</v>
      </c>
      <c r="S1748" s="20">
        <f t="shared" si="137"/>
        <v>42668.176701388889</v>
      </c>
      <c r="T1748" s="16">
        <f t="shared" si="138"/>
        <v>42698.083333333328</v>
      </c>
      <c r="U1748" s="17">
        <f t="shared" si="139"/>
        <v>29.906631944439141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9">
        <f t="shared" si="136"/>
        <v>59.41</v>
      </c>
      <c r="Q1749" s="12" t="s">
        <v>8336</v>
      </c>
      <c r="R1749" s="12" t="s">
        <v>8337</v>
      </c>
      <c r="S1749" s="20">
        <f t="shared" si="137"/>
        <v>42292.435532407413</v>
      </c>
      <c r="T1749" s="16">
        <f t="shared" si="138"/>
        <v>42321.625</v>
      </c>
      <c r="U1749" s="17">
        <f t="shared" si="139"/>
        <v>29.18946759258688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9">
        <f t="shared" si="136"/>
        <v>358.97</v>
      </c>
      <c r="Q1750" s="12" t="s">
        <v>8336</v>
      </c>
      <c r="R1750" s="12" t="s">
        <v>8337</v>
      </c>
      <c r="S1750" s="20">
        <f t="shared" si="137"/>
        <v>42219.950729166667</v>
      </c>
      <c r="T1750" s="16">
        <f t="shared" si="138"/>
        <v>42249.950729166667</v>
      </c>
      <c r="U1750" s="17">
        <f t="shared" si="139"/>
        <v>30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9">
        <f t="shared" si="136"/>
        <v>94.74</v>
      </c>
      <c r="Q1751" s="12" t="s">
        <v>8336</v>
      </c>
      <c r="R1751" s="12" t="s">
        <v>8337</v>
      </c>
      <c r="S1751" s="20">
        <f t="shared" si="137"/>
        <v>42758.975937499999</v>
      </c>
      <c r="T1751" s="16">
        <f t="shared" si="138"/>
        <v>42795.791666666672</v>
      </c>
      <c r="U1751" s="17">
        <f t="shared" si="139"/>
        <v>36.815729166672099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9">
        <f t="shared" si="136"/>
        <v>80.650000000000006</v>
      </c>
      <c r="Q1752" s="12" t="s">
        <v>8336</v>
      </c>
      <c r="R1752" s="12" t="s">
        <v>8337</v>
      </c>
      <c r="S1752" s="20">
        <f t="shared" si="137"/>
        <v>42454.836851851855</v>
      </c>
      <c r="T1752" s="16">
        <f t="shared" si="138"/>
        <v>42479.836851851855</v>
      </c>
      <c r="U1752" s="17">
        <f t="shared" si="139"/>
        <v>25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9">
        <f t="shared" si="136"/>
        <v>168.69</v>
      </c>
      <c r="Q1753" s="12" t="s">
        <v>8336</v>
      </c>
      <c r="R1753" s="12" t="s">
        <v>8337</v>
      </c>
      <c r="S1753" s="20">
        <f t="shared" si="137"/>
        <v>42052.7815162037</v>
      </c>
      <c r="T1753" s="16">
        <f t="shared" si="138"/>
        <v>42082.739849537036</v>
      </c>
      <c r="U1753" s="17">
        <f t="shared" si="139"/>
        <v>29.958333333335759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9">
        <f t="shared" si="136"/>
        <v>34.69</v>
      </c>
      <c r="Q1754" s="12" t="s">
        <v>8336</v>
      </c>
      <c r="R1754" s="12" t="s">
        <v>8337</v>
      </c>
      <c r="S1754" s="20">
        <f t="shared" si="137"/>
        <v>42627.253263888888</v>
      </c>
      <c r="T1754" s="16">
        <f t="shared" si="138"/>
        <v>42657.253263888888</v>
      </c>
      <c r="U1754" s="17">
        <f t="shared" si="139"/>
        <v>30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9">
        <f t="shared" si="136"/>
        <v>462.86</v>
      </c>
      <c r="Q1755" s="12" t="s">
        <v>8336</v>
      </c>
      <c r="R1755" s="12" t="s">
        <v>8337</v>
      </c>
      <c r="S1755" s="20">
        <f t="shared" si="137"/>
        <v>42420.74962962963</v>
      </c>
      <c r="T1755" s="16">
        <f t="shared" si="138"/>
        <v>42450.707962962959</v>
      </c>
      <c r="U1755" s="17">
        <f t="shared" si="139"/>
        <v>29.958333333328483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9">
        <f t="shared" si="136"/>
        <v>104.39</v>
      </c>
      <c r="Q1756" s="12" t="s">
        <v>8336</v>
      </c>
      <c r="R1756" s="12" t="s">
        <v>8337</v>
      </c>
      <c r="S1756" s="20">
        <f t="shared" si="137"/>
        <v>42067.876770833333</v>
      </c>
      <c r="T1756" s="16">
        <f t="shared" si="138"/>
        <v>42097.835104166668</v>
      </c>
      <c r="U1756" s="17">
        <f t="shared" si="139"/>
        <v>29.958333333335759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9">
        <f t="shared" si="136"/>
        <v>7.5</v>
      </c>
      <c r="Q1757" s="12" t="s">
        <v>8336</v>
      </c>
      <c r="R1757" s="12" t="s">
        <v>8337</v>
      </c>
      <c r="S1757" s="20">
        <f t="shared" si="137"/>
        <v>42252.788900462961</v>
      </c>
      <c r="T1757" s="16">
        <f t="shared" si="138"/>
        <v>42282.788900462961</v>
      </c>
      <c r="U1757" s="17">
        <f t="shared" si="139"/>
        <v>30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9">
        <f t="shared" si="136"/>
        <v>47.13</v>
      </c>
      <c r="Q1758" s="12" t="s">
        <v>8336</v>
      </c>
      <c r="R1758" s="12" t="s">
        <v>8337</v>
      </c>
      <c r="S1758" s="20">
        <f t="shared" si="137"/>
        <v>42571.167465277773</v>
      </c>
      <c r="T1758" s="16">
        <f t="shared" si="138"/>
        <v>42611.167465277773</v>
      </c>
      <c r="U1758" s="17">
        <f t="shared" si="139"/>
        <v>40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9">
        <f t="shared" si="136"/>
        <v>414.29</v>
      </c>
      <c r="Q1759" s="12" t="s">
        <v>8336</v>
      </c>
      <c r="R1759" s="12" t="s">
        <v>8337</v>
      </c>
      <c r="S1759" s="20">
        <f t="shared" si="137"/>
        <v>42733.827349537038</v>
      </c>
      <c r="T1759" s="16">
        <f t="shared" si="138"/>
        <v>42763.811805555553</v>
      </c>
      <c r="U1759" s="17">
        <f t="shared" si="139"/>
        <v>29.98445601851563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9">
        <f t="shared" si="136"/>
        <v>42.48</v>
      </c>
      <c r="Q1760" s="12" t="s">
        <v>8336</v>
      </c>
      <c r="R1760" s="12" t="s">
        <v>8337</v>
      </c>
      <c r="S1760" s="20">
        <f t="shared" si="137"/>
        <v>42505.955925925926</v>
      </c>
      <c r="T1760" s="16">
        <f t="shared" si="138"/>
        <v>42565.955925925926</v>
      </c>
      <c r="U1760" s="17">
        <f t="shared" si="139"/>
        <v>60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9">
        <f t="shared" si="136"/>
        <v>108.78</v>
      </c>
      <c r="Q1761" s="12" t="s">
        <v>8336</v>
      </c>
      <c r="R1761" s="12" t="s">
        <v>8337</v>
      </c>
      <c r="S1761" s="20">
        <f t="shared" si="137"/>
        <v>42068.829039351855</v>
      </c>
      <c r="T1761" s="16">
        <f t="shared" si="138"/>
        <v>42088.787372685183</v>
      </c>
      <c r="U1761" s="17">
        <f t="shared" si="139"/>
        <v>19.958333333328483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9">
        <f t="shared" si="136"/>
        <v>81.099999999999994</v>
      </c>
      <c r="Q1762" s="12" t="s">
        <v>8336</v>
      </c>
      <c r="R1762" s="12" t="s">
        <v>8337</v>
      </c>
      <c r="S1762" s="20">
        <f t="shared" si="137"/>
        <v>42405.67260416667</v>
      </c>
      <c r="T1762" s="16">
        <f t="shared" si="138"/>
        <v>42425.67260416667</v>
      </c>
      <c r="U1762" s="17">
        <f t="shared" si="139"/>
        <v>20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9">
        <f t="shared" si="136"/>
        <v>51.67</v>
      </c>
      <c r="Q1763" s="12" t="s">
        <v>8336</v>
      </c>
      <c r="R1763" s="12" t="s">
        <v>8337</v>
      </c>
      <c r="S1763" s="20">
        <f t="shared" si="137"/>
        <v>42209.567824074074</v>
      </c>
      <c r="T1763" s="16">
        <f t="shared" si="138"/>
        <v>42259.567824074074</v>
      </c>
      <c r="U1763" s="17">
        <f t="shared" si="139"/>
        <v>50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9">
        <f t="shared" si="136"/>
        <v>35.4</v>
      </c>
      <c r="Q1764" s="12" t="s">
        <v>8336</v>
      </c>
      <c r="R1764" s="12" t="s">
        <v>8337</v>
      </c>
      <c r="S1764" s="20">
        <f t="shared" si="137"/>
        <v>42410.982002314813</v>
      </c>
      <c r="T1764" s="16">
        <f t="shared" si="138"/>
        <v>42440.982002314813</v>
      </c>
      <c r="U1764" s="17">
        <f t="shared" si="139"/>
        <v>30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9">
        <f t="shared" si="136"/>
        <v>103.64</v>
      </c>
      <c r="Q1765" s="12" t="s">
        <v>8336</v>
      </c>
      <c r="R1765" s="12" t="s">
        <v>8337</v>
      </c>
      <c r="S1765" s="20">
        <f t="shared" si="137"/>
        <v>42636.868518518517</v>
      </c>
      <c r="T1765" s="16">
        <f t="shared" si="138"/>
        <v>42666.868518518517</v>
      </c>
      <c r="U1765" s="17">
        <f t="shared" si="139"/>
        <v>30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9">
        <f t="shared" si="136"/>
        <v>55.28</v>
      </c>
      <c r="Q1766" s="12" t="s">
        <v>8336</v>
      </c>
      <c r="R1766" s="12" t="s">
        <v>8337</v>
      </c>
      <c r="S1766" s="20">
        <f t="shared" si="137"/>
        <v>41825.485868055555</v>
      </c>
      <c r="T1766" s="16">
        <f t="shared" si="138"/>
        <v>41854.485868055555</v>
      </c>
      <c r="U1766" s="17">
        <f t="shared" si="139"/>
        <v>29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9">
        <f t="shared" si="136"/>
        <v>72.17</v>
      </c>
      <c r="Q1767" s="12" t="s">
        <v>8336</v>
      </c>
      <c r="R1767" s="12" t="s">
        <v>8337</v>
      </c>
      <c r="S1767" s="20">
        <f t="shared" si="137"/>
        <v>41834.980462962965</v>
      </c>
      <c r="T1767" s="16">
        <f t="shared" si="138"/>
        <v>41864.980462962965</v>
      </c>
      <c r="U1767" s="17">
        <f t="shared" si="139"/>
        <v>30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9" t="str">
        <f t="shared" si="136"/>
        <v>n/a</v>
      </c>
      <c r="Q1768" s="12" t="s">
        <v>8336</v>
      </c>
      <c r="R1768" s="12" t="s">
        <v>8337</v>
      </c>
      <c r="S1768" s="20">
        <f t="shared" si="137"/>
        <v>41855.859814814816</v>
      </c>
      <c r="T1768" s="16">
        <f t="shared" si="138"/>
        <v>41876.859814814816</v>
      </c>
      <c r="U1768" s="17">
        <f t="shared" si="139"/>
        <v>21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9">
        <f t="shared" si="136"/>
        <v>58.62</v>
      </c>
      <c r="Q1769" s="12" t="s">
        <v>8336</v>
      </c>
      <c r="R1769" s="12" t="s">
        <v>8337</v>
      </c>
      <c r="S1769" s="20">
        <f t="shared" si="137"/>
        <v>41824.658379629633</v>
      </c>
      <c r="T1769" s="16">
        <f t="shared" si="138"/>
        <v>41854.658379629633</v>
      </c>
      <c r="U1769" s="17">
        <f t="shared" si="139"/>
        <v>30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9">
        <f t="shared" si="136"/>
        <v>12.47</v>
      </c>
      <c r="Q1770" s="12" t="s">
        <v>8336</v>
      </c>
      <c r="R1770" s="12" t="s">
        <v>8337</v>
      </c>
      <c r="S1770" s="20">
        <f t="shared" si="137"/>
        <v>41849.560694444444</v>
      </c>
      <c r="T1770" s="16">
        <f t="shared" si="138"/>
        <v>41909.560694444444</v>
      </c>
      <c r="U1770" s="17">
        <f t="shared" si="139"/>
        <v>60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9">
        <f t="shared" si="136"/>
        <v>49.14</v>
      </c>
      <c r="Q1771" s="12" t="s">
        <v>8336</v>
      </c>
      <c r="R1771" s="12" t="s">
        <v>8337</v>
      </c>
      <c r="S1771" s="20">
        <f t="shared" si="137"/>
        <v>41987.818969907406</v>
      </c>
      <c r="T1771" s="16">
        <f t="shared" si="138"/>
        <v>42017.818969907406</v>
      </c>
      <c r="U1771" s="17">
        <f t="shared" si="139"/>
        <v>30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9">
        <f t="shared" si="136"/>
        <v>150.5</v>
      </c>
      <c r="Q1772" s="12" t="s">
        <v>8336</v>
      </c>
      <c r="R1772" s="12" t="s">
        <v>8337</v>
      </c>
      <c r="S1772" s="20">
        <f t="shared" si="137"/>
        <v>41891.780023148152</v>
      </c>
      <c r="T1772" s="16">
        <f t="shared" si="138"/>
        <v>41926.780023148152</v>
      </c>
      <c r="U1772" s="17">
        <f t="shared" si="139"/>
        <v>35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9">
        <f t="shared" si="136"/>
        <v>35.799999999999997</v>
      </c>
      <c r="Q1773" s="12" t="s">
        <v>8336</v>
      </c>
      <c r="R1773" s="12" t="s">
        <v>8337</v>
      </c>
      <c r="S1773" s="20">
        <f t="shared" si="137"/>
        <v>41905.979629629634</v>
      </c>
      <c r="T1773" s="16">
        <f t="shared" si="138"/>
        <v>41935.979629629634</v>
      </c>
      <c r="U1773" s="17">
        <f t="shared" si="139"/>
        <v>30</v>
      </c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9">
        <f t="shared" si="136"/>
        <v>45.16</v>
      </c>
      <c r="Q1774" s="12" t="s">
        <v>8336</v>
      </c>
      <c r="R1774" s="12" t="s">
        <v>8337</v>
      </c>
      <c r="S1774" s="20">
        <f t="shared" si="137"/>
        <v>41766.718009259261</v>
      </c>
      <c r="T1774" s="16">
        <f t="shared" si="138"/>
        <v>41826.718009259261</v>
      </c>
      <c r="U1774" s="17">
        <f t="shared" si="139"/>
        <v>60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9">
        <f t="shared" si="136"/>
        <v>98.79</v>
      </c>
      <c r="Q1775" s="12" t="s">
        <v>8336</v>
      </c>
      <c r="R1775" s="12" t="s">
        <v>8337</v>
      </c>
      <c r="S1775" s="20">
        <f t="shared" si="137"/>
        <v>41978.760393518518</v>
      </c>
      <c r="T1775" s="16">
        <f t="shared" si="138"/>
        <v>42023.760393518518</v>
      </c>
      <c r="U1775" s="17">
        <f t="shared" si="139"/>
        <v>45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9">
        <f t="shared" si="136"/>
        <v>88.31</v>
      </c>
      <c r="Q1776" s="12" t="s">
        <v>8336</v>
      </c>
      <c r="R1776" s="12" t="s">
        <v>8337</v>
      </c>
      <c r="S1776" s="20">
        <f t="shared" si="137"/>
        <v>41930.218657407408</v>
      </c>
      <c r="T1776" s="16">
        <f t="shared" si="138"/>
        <v>41972.624305555553</v>
      </c>
      <c r="U1776" s="17">
        <f t="shared" si="139"/>
        <v>42.405648148145701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9">
        <f t="shared" si="136"/>
        <v>170.63</v>
      </c>
      <c r="Q1777" s="12" t="s">
        <v>8336</v>
      </c>
      <c r="R1777" s="12" t="s">
        <v>8337</v>
      </c>
      <c r="S1777" s="20">
        <f t="shared" si="137"/>
        <v>41891.976388888892</v>
      </c>
      <c r="T1777" s="16">
        <f t="shared" si="138"/>
        <v>41936.976388888892</v>
      </c>
      <c r="U1777" s="17">
        <f t="shared" si="139"/>
        <v>45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9">
        <f t="shared" si="136"/>
        <v>83.75</v>
      </c>
      <c r="Q1778" s="12" t="s">
        <v>8336</v>
      </c>
      <c r="R1778" s="12" t="s">
        <v>8337</v>
      </c>
      <c r="S1778" s="20">
        <f t="shared" si="137"/>
        <v>41905.95684027778</v>
      </c>
      <c r="T1778" s="16">
        <f t="shared" si="138"/>
        <v>41941.95684027778</v>
      </c>
      <c r="U1778" s="17">
        <f t="shared" si="139"/>
        <v>36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9">
        <f t="shared" si="136"/>
        <v>65.099999999999994</v>
      </c>
      <c r="Q1779" s="12" t="s">
        <v>8336</v>
      </c>
      <c r="R1779" s="12" t="s">
        <v>8337</v>
      </c>
      <c r="S1779" s="20">
        <f t="shared" si="137"/>
        <v>42025.357094907406</v>
      </c>
      <c r="T1779" s="16">
        <f t="shared" si="138"/>
        <v>42055.357094907406</v>
      </c>
      <c r="U1779" s="17">
        <f t="shared" si="139"/>
        <v>30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9">
        <f t="shared" si="136"/>
        <v>66.33</v>
      </c>
      <c r="Q1780" s="12" t="s">
        <v>8336</v>
      </c>
      <c r="R1780" s="12" t="s">
        <v>8337</v>
      </c>
      <c r="S1780" s="20">
        <f t="shared" si="137"/>
        <v>42045.86336805555</v>
      </c>
      <c r="T1780" s="16">
        <f t="shared" si="138"/>
        <v>42090.821701388893</v>
      </c>
      <c r="U1780" s="17">
        <f t="shared" si="139"/>
        <v>44.958333333343035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9">
        <f t="shared" si="136"/>
        <v>104.89</v>
      </c>
      <c r="Q1781" s="12" t="s">
        <v>8336</v>
      </c>
      <c r="R1781" s="12" t="s">
        <v>8337</v>
      </c>
      <c r="S1781" s="20">
        <f t="shared" si="137"/>
        <v>42585.691898148143</v>
      </c>
      <c r="T1781" s="16">
        <f t="shared" si="138"/>
        <v>42615.691898148143</v>
      </c>
      <c r="U1781" s="17">
        <f t="shared" si="139"/>
        <v>30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9">
        <f t="shared" si="136"/>
        <v>78.44</v>
      </c>
      <c r="Q1782" s="12" t="s">
        <v>8336</v>
      </c>
      <c r="R1782" s="12" t="s">
        <v>8337</v>
      </c>
      <c r="S1782" s="20">
        <f t="shared" si="137"/>
        <v>42493.600810185191</v>
      </c>
      <c r="T1782" s="16">
        <f t="shared" si="138"/>
        <v>42553.600810185191</v>
      </c>
      <c r="U1782" s="17">
        <f t="shared" si="139"/>
        <v>60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9">
        <f t="shared" si="136"/>
        <v>59.04</v>
      </c>
      <c r="Q1783" s="12" t="s">
        <v>8336</v>
      </c>
      <c r="R1783" s="12" t="s">
        <v>8337</v>
      </c>
      <c r="S1783" s="20">
        <f t="shared" si="137"/>
        <v>42597.617418981477</v>
      </c>
      <c r="T1783" s="16">
        <f t="shared" si="138"/>
        <v>42628.617418981477</v>
      </c>
      <c r="U1783" s="17">
        <f t="shared" si="139"/>
        <v>31</v>
      </c>
    </row>
    <row r="1784" spans="1:21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9">
        <f t="shared" si="136"/>
        <v>71.34</v>
      </c>
      <c r="Q1784" s="12" t="s">
        <v>8336</v>
      </c>
      <c r="R1784" s="12" t="s">
        <v>8337</v>
      </c>
      <c r="S1784" s="20">
        <f t="shared" si="137"/>
        <v>42388.575104166666</v>
      </c>
      <c r="T1784" s="16">
        <f t="shared" si="138"/>
        <v>42421.575104166666</v>
      </c>
      <c r="U1784" s="17">
        <f t="shared" si="139"/>
        <v>33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9">
        <f t="shared" si="136"/>
        <v>51.23</v>
      </c>
      <c r="Q1785" s="12" t="s">
        <v>8336</v>
      </c>
      <c r="R1785" s="12" t="s">
        <v>8337</v>
      </c>
      <c r="S1785" s="20">
        <f t="shared" si="137"/>
        <v>42115.949976851851</v>
      </c>
      <c r="T1785" s="16">
        <f t="shared" si="138"/>
        <v>42145.949976851851</v>
      </c>
      <c r="U1785" s="17">
        <f t="shared" si="139"/>
        <v>30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9">
        <f t="shared" si="136"/>
        <v>60.24</v>
      </c>
      <c r="Q1786" s="12" t="s">
        <v>8336</v>
      </c>
      <c r="R1786" s="12" t="s">
        <v>8337</v>
      </c>
      <c r="S1786" s="20">
        <f t="shared" si="137"/>
        <v>42003.655555555553</v>
      </c>
      <c r="T1786" s="16">
        <f t="shared" si="138"/>
        <v>42035.142361111109</v>
      </c>
      <c r="U1786" s="17">
        <f t="shared" si="139"/>
        <v>31.486805555556202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9">
        <f t="shared" si="136"/>
        <v>44.94</v>
      </c>
      <c r="Q1787" s="12" t="s">
        <v>8336</v>
      </c>
      <c r="R1787" s="12" t="s">
        <v>8337</v>
      </c>
      <c r="S1787" s="20">
        <f t="shared" si="137"/>
        <v>41897.134895833333</v>
      </c>
      <c r="T1787" s="16">
        <f t="shared" si="138"/>
        <v>41928</v>
      </c>
      <c r="U1787" s="17">
        <f t="shared" si="139"/>
        <v>30.865104166667152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9">
        <f t="shared" si="136"/>
        <v>31.21</v>
      </c>
      <c r="Q1788" s="12" t="s">
        <v>8336</v>
      </c>
      <c r="R1788" s="12" t="s">
        <v>8337</v>
      </c>
      <c r="S1788" s="20">
        <f t="shared" si="137"/>
        <v>41958.550659722227</v>
      </c>
      <c r="T1788" s="16">
        <f t="shared" si="138"/>
        <v>41988.550659722227</v>
      </c>
      <c r="U1788" s="17">
        <f t="shared" si="139"/>
        <v>30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9">
        <f t="shared" si="136"/>
        <v>63.88</v>
      </c>
      <c r="Q1789" s="12" t="s">
        <v>8336</v>
      </c>
      <c r="R1789" s="12" t="s">
        <v>8337</v>
      </c>
      <c r="S1789" s="20">
        <f t="shared" si="137"/>
        <v>42068.65552083333</v>
      </c>
      <c r="T1789" s="16">
        <f t="shared" si="138"/>
        <v>42098.613854166666</v>
      </c>
      <c r="U1789" s="17">
        <f t="shared" si="139"/>
        <v>29.958333333335759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9">
        <f t="shared" si="136"/>
        <v>19</v>
      </c>
      <c r="Q1790" s="12" t="s">
        <v>8336</v>
      </c>
      <c r="R1790" s="12" t="s">
        <v>8337</v>
      </c>
      <c r="S1790" s="20">
        <f t="shared" si="137"/>
        <v>41913.94840277778</v>
      </c>
      <c r="T1790" s="16">
        <f t="shared" si="138"/>
        <v>41943.94840277778</v>
      </c>
      <c r="U1790" s="17">
        <f t="shared" si="139"/>
        <v>30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9">
        <f t="shared" si="136"/>
        <v>10</v>
      </c>
      <c r="Q1791" s="12" t="s">
        <v>8336</v>
      </c>
      <c r="R1791" s="12" t="s">
        <v>8337</v>
      </c>
      <c r="S1791" s="20">
        <f t="shared" si="137"/>
        <v>41956.250034722223</v>
      </c>
      <c r="T1791" s="16">
        <f t="shared" si="138"/>
        <v>42016.250034722223</v>
      </c>
      <c r="U1791" s="17">
        <f t="shared" si="139"/>
        <v>60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9">
        <f t="shared" si="136"/>
        <v>109.07</v>
      </c>
      <c r="Q1792" s="12" t="s">
        <v>8336</v>
      </c>
      <c r="R1792" s="12" t="s">
        <v>8337</v>
      </c>
      <c r="S1792" s="20">
        <f t="shared" si="137"/>
        <v>42010.674513888895</v>
      </c>
      <c r="T1792" s="16">
        <f t="shared" si="138"/>
        <v>42040.674513888895</v>
      </c>
      <c r="U1792" s="17">
        <f t="shared" si="139"/>
        <v>30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9">
        <f t="shared" si="136"/>
        <v>26.75</v>
      </c>
      <c r="Q1793" s="12" t="s">
        <v>8336</v>
      </c>
      <c r="R1793" s="12" t="s">
        <v>8337</v>
      </c>
      <c r="S1793" s="20">
        <f t="shared" si="137"/>
        <v>41973.740335648152</v>
      </c>
      <c r="T1793" s="16">
        <f t="shared" si="138"/>
        <v>42033.740335648152</v>
      </c>
      <c r="U1793" s="17">
        <f t="shared" si="139"/>
        <v>60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9">
        <f t="shared" si="136"/>
        <v>109.94</v>
      </c>
      <c r="Q1794" s="12" t="s">
        <v>8336</v>
      </c>
      <c r="R1794" s="12" t="s">
        <v>8337</v>
      </c>
      <c r="S1794" s="20">
        <f t="shared" si="137"/>
        <v>42189.031041666662</v>
      </c>
      <c r="T1794" s="16">
        <f t="shared" si="138"/>
        <v>42226.290972222225</v>
      </c>
      <c r="U1794" s="17">
        <f t="shared" si="139"/>
        <v>37.259930555563187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 xml:space="preserve"> ROUND(E1795/D1795*100,0)</f>
        <v>1</v>
      </c>
      <c r="P1795" s="9">
        <f t="shared" ref="P1795:P1858" si="141">IFERROR(ROUND(E1795/L1795,2),"n/a")</f>
        <v>20</v>
      </c>
      <c r="Q1795" s="12" t="s">
        <v>8336</v>
      </c>
      <c r="R1795" s="12" t="s">
        <v>8337</v>
      </c>
      <c r="S1795" s="20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 s="17">
        <f t="shared" ref="U1795:U1858" si="144">T1795-S1795</f>
        <v>30.041666666664241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9">
        <f t="shared" si="141"/>
        <v>55.39</v>
      </c>
      <c r="Q1796" s="12" t="s">
        <v>8336</v>
      </c>
      <c r="R1796" s="12" t="s">
        <v>8337</v>
      </c>
      <c r="S1796" s="20">
        <f t="shared" si="142"/>
        <v>42011.551180555558</v>
      </c>
      <c r="T1796" s="16">
        <f t="shared" si="143"/>
        <v>42046.551180555558</v>
      </c>
      <c r="U1796" s="17">
        <f t="shared" si="144"/>
        <v>35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9">
        <f t="shared" si="141"/>
        <v>133.9</v>
      </c>
      <c r="Q1797" s="12" t="s">
        <v>8336</v>
      </c>
      <c r="R1797" s="12" t="s">
        <v>8337</v>
      </c>
      <c r="S1797" s="20">
        <f t="shared" si="142"/>
        <v>42628.288668981477</v>
      </c>
      <c r="T1797" s="16">
        <f t="shared" si="143"/>
        <v>42657.666666666672</v>
      </c>
      <c r="U1797" s="17">
        <f t="shared" si="144"/>
        <v>29.377997685194714</v>
      </c>
    </row>
    <row r="1798" spans="1:21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9">
        <f t="shared" si="141"/>
        <v>48.72</v>
      </c>
      <c r="Q1798" s="12" t="s">
        <v>8336</v>
      </c>
      <c r="R1798" s="12" t="s">
        <v>8337</v>
      </c>
      <c r="S1798" s="20">
        <f t="shared" si="142"/>
        <v>42515.439421296294</v>
      </c>
      <c r="T1798" s="16">
        <f t="shared" si="143"/>
        <v>42575.439421296294</v>
      </c>
      <c r="U1798" s="17">
        <f t="shared" si="144"/>
        <v>60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9">
        <f t="shared" si="141"/>
        <v>48.25</v>
      </c>
      <c r="Q1799" s="12" t="s">
        <v>8336</v>
      </c>
      <c r="R1799" s="12" t="s">
        <v>8337</v>
      </c>
      <c r="S1799" s="20">
        <f t="shared" si="142"/>
        <v>42689.56931712963</v>
      </c>
      <c r="T1799" s="16">
        <f t="shared" si="143"/>
        <v>42719.56931712963</v>
      </c>
      <c r="U1799" s="17">
        <f t="shared" si="144"/>
        <v>30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9">
        <f t="shared" si="141"/>
        <v>58.97</v>
      </c>
      <c r="Q1800" s="12" t="s">
        <v>8336</v>
      </c>
      <c r="R1800" s="12" t="s">
        <v>8337</v>
      </c>
      <c r="S1800" s="20">
        <f t="shared" si="142"/>
        <v>42344.32677083333</v>
      </c>
      <c r="T1800" s="16">
        <f t="shared" si="143"/>
        <v>42404.32677083333</v>
      </c>
      <c r="U1800" s="17">
        <f t="shared" si="144"/>
        <v>60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9">
        <f t="shared" si="141"/>
        <v>11.64</v>
      </c>
      <c r="Q1801" s="12" t="s">
        <v>8336</v>
      </c>
      <c r="R1801" s="12" t="s">
        <v>8337</v>
      </c>
      <c r="S1801" s="20">
        <f t="shared" si="142"/>
        <v>41934.842685185184</v>
      </c>
      <c r="T1801" s="16">
        <f t="shared" si="143"/>
        <v>41954.884351851855</v>
      </c>
      <c r="U1801" s="17">
        <f t="shared" si="144"/>
        <v>20.041666666671517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9">
        <f t="shared" si="141"/>
        <v>83.72</v>
      </c>
      <c r="Q1802" s="12" t="s">
        <v>8336</v>
      </c>
      <c r="R1802" s="12" t="s">
        <v>8337</v>
      </c>
      <c r="S1802" s="20">
        <f t="shared" si="142"/>
        <v>42623.606134259258</v>
      </c>
      <c r="T1802" s="16">
        <f t="shared" si="143"/>
        <v>42653.606134259258</v>
      </c>
      <c r="U1802" s="17">
        <f t="shared" si="144"/>
        <v>30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9">
        <f t="shared" si="141"/>
        <v>63.65</v>
      </c>
      <c r="Q1803" s="12" t="s">
        <v>8336</v>
      </c>
      <c r="R1803" s="12" t="s">
        <v>8337</v>
      </c>
      <c r="S1803" s="20">
        <f t="shared" si="142"/>
        <v>42321.660509259258</v>
      </c>
      <c r="T1803" s="16">
        <f t="shared" si="143"/>
        <v>42353.506944444445</v>
      </c>
      <c r="U1803" s="17">
        <f t="shared" si="144"/>
        <v>31.846435185187147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9">
        <f t="shared" si="141"/>
        <v>94.28</v>
      </c>
      <c r="Q1804" s="12" t="s">
        <v>8336</v>
      </c>
      <c r="R1804" s="12" t="s">
        <v>8337</v>
      </c>
      <c r="S1804" s="20">
        <f t="shared" si="142"/>
        <v>42159.47256944445</v>
      </c>
      <c r="T1804" s="16">
        <f t="shared" si="143"/>
        <v>42182.915972222225</v>
      </c>
      <c r="U1804" s="17">
        <f t="shared" si="144"/>
        <v>23.443402777775191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9">
        <f t="shared" si="141"/>
        <v>71.87</v>
      </c>
      <c r="Q1805" s="12" t="s">
        <v>8336</v>
      </c>
      <c r="R1805" s="12" t="s">
        <v>8337</v>
      </c>
      <c r="S1805" s="20">
        <f t="shared" si="142"/>
        <v>42018.071550925932</v>
      </c>
      <c r="T1805" s="16">
        <f t="shared" si="143"/>
        <v>42049.071550925932</v>
      </c>
      <c r="U1805" s="17">
        <f t="shared" si="144"/>
        <v>31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9">
        <f t="shared" si="141"/>
        <v>104.85</v>
      </c>
      <c r="Q1806" s="12" t="s">
        <v>8336</v>
      </c>
      <c r="R1806" s="12" t="s">
        <v>8337</v>
      </c>
      <c r="S1806" s="20">
        <f t="shared" si="142"/>
        <v>42282.678287037037</v>
      </c>
      <c r="T1806" s="16">
        <f t="shared" si="143"/>
        <v>42322.719953703709</v>
      </c>
      <c r="U1806" s="17">
        <f t="shared" si="144"/>
        <v>40.041666666671517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9">
        <f t="shared" si="141"/>
        <v>67.14</v>
      </c>
      <c r="Q1807" s="12" t="s">
        <v>8336</v>
      </c>
      <c r="R1807" s="12" t="s">
        <v>8337</v>
      </c>
      <c r="S1807" s="20">
        <f t="shared" si="142"/>
        <v>42247.803912037038</v>
      </c>
      <c r="T1807" s="16">
        <f t="shared" si="143"/>
        <v>42279.75</v>
      </c>
      <c r="U1807" s="17">
        <f t="shared" si="144"/>
        <v>31.946087962962338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9">
        <f t="shared" si="141"/>
        <v>73.88</v>
      </c>
      <c r="Q1808" s="12" t="s">
        <v>8336</v>
      </c>
      <c r="R1808" s="12" t="s">
        <v>8337</v>
      </c>
      <c r="S1808" s="20">
        <f t="shared" si="142"/>
        <v>41877.638298611113</v>
      </c>
      <c r="T1808" s="16">
        <f t="shared" si="143"/>
        <v>41912.638298611113</v>
      </c>
      <c r="U1808" s="17">
        <f t="shared" si="144"/>
        <v>35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9">
        <f t="shared" si="141"/>
        <v>69.13</v>
      </c>
      <c r="Q1809" s="12" t="s">
        <v>8336</v>
      </c>
      <c r="R1809" s="12" t="s">
        <v>8337</v>
      </c>
      <c r="S1809" s="20">
        <f t="shared" si="142"/>
        <v>41880.068437499998</v>
      </c>
      <c r="T1809" s="16">
        <f t="shared" si="143"/>
        <v>41910.068437499998</v>
      </c>
      <c r="U1809" s="17">
        <f t="shared" si="144"/>
        <v>30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9">
        <f t="shared" si="141"/>
        <v>120.77</v>
      </c>
      <c r="Q1810" s="12" t="s">
        <v>8336</v>
      </c>
      <c r="R1810" s="12" t="s">
        <v>8337</v>
      </c>
      <c r="S1810" s="20">
        <f t="shared" si="142"/>
        <v>42742.680902777778</v>
      </c>
      <c r="T1810" s="16">
        <f t="shared" si="143"/>
        <v>42777.680902777778</v>
      </c>
      <c r="U1810" s="17">
        <f t="shared" si="144"/>
        <v>35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9">
        <f t="shared" si="141"/>
        <v>42.22</v>
      </c>
      <c r="Q1811" s="12" t="s">
        <v>8336</v>
      </c>
      <c r="R1811" s="12" t="s">
        <v>8337</v>
      </c>
      <c r="S1811" s="20">
        <f t="shared" si="142"/>
        <v>42029.907858796301</v>
      </c>
      <c r="T1811" s="16">
        <f t="shared" si="143"/>
        <v>42064.907858796301</v>
      </c>
      <c r="U1811" s="17">
        <f t="shared" si="144"/>
        <v>35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9">
        <f t="shared" si="141"/>
        <v>7.5</v>
      </c>
      <c r="Q1812" s="12" t="s">
        <v>8336</v>
      </c>
      <c r="R1812" s="12" t="s">
        <v>8337</v>
      </c>
      <c r="S1812" s="20">
        <f t="shared" si="142"/>
        <v>41860.91002314815</v>
      </c>
      <c r="T1812" s="16">
        <f t="shared" si="143"/>
        <v>41872.91002314815</v>
      </c>
      <c r="U1812" s="17">
        <f t="shared" si="144"/>
        <v>12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9">
        <f t="shared" si="141"/>
        <v>1.54</v>
      </c>
      <c r="Q1813" s="12" t="s">
        <v>8336</v>
      </c>
      <c r="R1813" s="12" t="s">
        <v>8337</v>
      </c>
      <c r="S1813" s="20">
        <f t="shared" si="142"/>
        <v>41876.433680555558</v>
      </c>
      <c r="T1813" s="16">
        <f t="shared" si="143"/>
        <v>41936.166666666664</v>
      </c>
      <c r="U1813" s="17">
        <f t="shared" si="144"/>
        <v>59.732986111106584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9">
        <f t="shared" si="141"/>
        <v>37.61</v>
      </c>
      <c r="Q1814" s="12" t="s">
        <v>8336</v>
      </c>
      <c r="R1814" s="12" t="s">
        <v>8337</v>
      </c>
      <c r="S1814" s="20">
        <f t="shared" si="142"/>
        <v>42524.318703703699</v>
      </c>
      <c r="T1814" s="16">
        <f t="shared" si="143"/>
        <v>42554.318703703699</v>
      </c>
      <c r="U1814" s="17">
        <f t="shared" si="144"/>
        <v>30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9" t="str">
        <f t="shared" si="141"/>
        <v>n/a</v>
      </c>
      <c r="Q1815" s="12" t="s">
        <v>8336</v>
      </c>
      <c r="R1815" s="12" t="s">
        <v>8337</v>
      </c>
      <c r="S1815" s="20">
        <f t="shared" si="142"/>
        <v>41829.889027777775</v>
      </c>
      <c r="T1815" s="16">
        <f t="shared" si="143"/>
        <v>41859.889027777775</v>
      </c>
      <c r="U1815" s="17">
        <f t="shared" si="144"/>
        <v>30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9">
        <f t="shared" si="141"/>
        <v>42.16</v>
      </c>
      <c r="Q1816" s="12" t="s">
        <v>8336</v>
      </c>
      <c r="R1816" s="12" t="s">
        <v>8337</v>
      </c>
      <c r="S1816" s="20">
        <f t="shared" si="142"/>
        <v>42033.314074074078</v>
      </c>
      <c r="T1816" s="16">
        <f t="shared" si="143"/>
        <v>42063.314074074078</v>
      </c>
      <c r="U1816" s="17">
        <f t="shared" si="144"/>
        <v>30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9" t="str">
        <f t="shared" si="141"/>
        <v>n/a</v>
      </c>
      <c r="Q1817" s="12" t="s">
        <v>8336</v>
      </c>
      <c r="R1817" s="12" t="s">
        <v>8337</v>
      </c>
      <c r="S1817" s="20">
        <f t="shared" si="142"/>
        <v>42172.906678240746</v>
      </c>
      <c r="T1817" s="16">
        <f t="shared" si="143"/>
        <v>42186.906678240746</v>
      </c>
      <c r="U1817" s="17">
        <f t="shared" si="144"/>
        <v>14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9">
        <f t="shared" si="141"/>
        <v>84.83</v>
      </c>
      <c r="Q1818" s="12" t="s">
        <v>8336</v>
      </c>
      <c r="R1818" s="12" t="s">
        <v>8337</v>
      </c>
      <c r="S1818" s="20">
        <f t="shared" si="142"/>
        <v>42548.876192129625</v>
      </c>
      <c r="T1818" s="16">
        <f t="shared" si="143"/>
        <v>42576.791666666672</v>
      </c>
      <c r="U1818" s="17">
        <f t="shared" si="144"/>
        <v>27.915474537046975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9">
        <f t="shared" si="141"/>
        <v>94.19</v>
      </c>
      <c r="Q1819" s="12" t="s">
        <v>8336</v>
      </c>
      <c r="R1819" s="12" t="s">
        <v>8337</v>
      </c>
      <c r="S1819" s="20">
        <f t="shared" si="142"/>
        <v>42705.662118055552</v>
      </c>
      <c r="T1819" s="16">
        <f t="shared" si="143"/>
        <v>42765.290972222225</v>
      </c>
      <c r="U1819" s="17">
        <f t="shared" si="144"/>
        <v>59.628854166672681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9" t="str">
        <f t="shared" si="141"/>
        <v>n/a</v>
      </c>
      <c r="Q1820" s="12" t="s">
        <v>8336</v>
      </c>
      <c r="R1820" s="12" t="s">
        <v>8337</v>
      </c>
      <c r="S1820" s="20">
        <f t="shared" si="142"/>
        <v>42067.234375</v>
      </c>
      <c r="T1820" s="16">
        <f t="shared" si="143"/>
        <v>42097.192708333328</v>
      </c>
      <c r="U1820" s="17">
        <f t="shared" si="144"/>
        <v>29.958333333328483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9">
        <f t="shared" si="141"/>
        <v>6.25</v>
      </c>
      <c r="Q1821" s="12" t="s">
        <v>8336</v>
      </c>
      <c r="R1821" s="12" t="s">
        <v>8337</v>
      </c>
      <c r="S1821" s="20">
        <f t="shared" si="142"/>
        <v>41820.752268518518</v>
      </c>
      <c r="T1821" s="16">
        <f t="shared" si="143"/>
        <v>41850.752268518518</v>
      </c>
      <c r="U1821" s="17">
        <f t="shared" si="144"/>
        <v>30</v>
      </c>
    </row>
    <row r="1822" spans="1:21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9">
        <f t="shared" si="141"/>
        <v>213.38</v>
      </c>
      <c r="Q1822" s="12" t="s">
        <v>8336</v>
      </c>
      <c r="R1822" s="12" t="s">
        <v>8337</v>
      </c>
      <c r="S1822" s="20">
        <f t="shared" si="142"/>
        <v>42065.084375000006</v>
      </c>
      <c r="T1822" s="16">
        <f t="shared" si="143"/>
        <v>42095.042708333334</v>
      </c>
      <c r="U1822" s="17">
        <f t="shared" si="144"/>
        <v>29.958333333328483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9">
        <f t="shared" si="141"/>
        <v>59.16</v>
      </c>
      <c r="Q1823" s="12" t="s">
        <v>8323</v>
      </c>
      <c r="R1823" s="12" t="s">
        <v>8324</v>
      </c>
      <c r="S1823" s="20">
        <f t="shared" si="142"/>
        <v>40926.319062499999</v>
      </c>
      <c r="T1823" s="16">
        <f t="shared" si="143"/>
        <v>40971.319062499999</v>
      </c>
      <c r="U1823" s="17">
        <f t="shared" si="144"/>
        <v>45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9">
        <f t="shared" si="141"/>
        <v>27.27</v>
      </c>
      <c r="Q1824" s="12" t="s">
        <v>8323</v>
      </c>
      <c r="R1824" s="12" t="s">
        <v>8324</v>
      </c>
      <c r="S1824" s="20">
        <f t="shared" si="142"/>
        <v>41634.797013888885</v>
      </c>
      <c r="T1824" s="16">
        <f t="shared" si="143"/>
        <v>41670.792361111111</v>
      </c>
      <c r="U1824" s="17">
        <f t="shared" si="144"/>
        <v>35.995347222225973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9">
        <f t="shared" si="141"/>
        <v>24.58</v>
      </c>
      <c r="Q1825" s="12" t="s">
        <v>8323</v>
      </c>
      <c r="R1825" s="12" t="s">
        <v>8324</v>
      </c>
      <c r="S1825" s="20">
        <f t="shared" si="142"/>
        <v>41176.684907407405</v>
      </c>
      <c r="T1825" s="16">
        <f t="shared" si="143"/>
        <v>41206.684907407405</v>
      </c>
      <c r="U1825" s="17">
        <f t="shared" si="144"/>
        <v>30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9">
        <f t="shared" si="141"/>
        <v>75.05</v>
      </c>
      <c r="Q1826" s="12" t="s">
        <v>8323</v>
      </c>
      <c r="R1826" s="12" t="s">
        <v>8324</v>
      </c>
      <c r="S1826" s="20">
        <f t="shared" si="142"/>
        <v>41626.916284722225</v>
      </c>
      <c r="T1826" s="16">
        <f t="shared" si="143"/>
        <v>41647.088888888888</v>
      </c>
      <c r="U1826" s="17">
        <f t="shared" si="144"/>
        <v>20.172604166662495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9">
        <f t="shared" si="141"/>
        <v>42.02</v>
      </c>
      <c r="Q1827" s="12" t="s">
        <v>8323</v>
      </c>
      <c r="R1827" s="12" t="s">
        <v>8324</v>
      </c>
      <c r="S1827" s="20">
        <f t="shared" si="142"/>
        <v>41443.83452546296</v>
      </c>
      <c r="T1827" s="16">
        <f t="shared" si="143"/>
        <v>41466.83452546296</v>
      </c>
      <c r="U1827" s="17">
        <f t="shared" si="144"/>
        <v>23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9">
        <f t="shared" si="141"/>
        <v>53.16</v>
      </c>
      <c r="Q1828" s="12" t="s">
        <v>8323</v>
      </c>
      <c r="R1828" s="12" t="s">
        <v>8324</v>
      </c>
      <c r="S1828" s="20">
        <f t="shared" si="142"/>
        <v>41657.923807870371</v>
      </c>
      <c r="T1828" s="16">
        <f t="shared" si="143"/>
        <v>41687.923807870371</v>
      </c>
      <c r="U1828" s="17">
        <f t="shared" si="144"/>
        <v>30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9">
        <f t="shared" si="141"/>
        <v>83.89</v>
      </c>
      <c r="Q1829" s="12" t="s">
        <v>8323</v>
      </c>
      <c r="R1829" s="12" t="s">
        <v>8324</v>
      </c>
      <c r="S1829" s="20">
        <f t="shared" si="142"/>
        <v>40555.325937499998</v>
      </c>
      <c r="T1829" s="16">
        <f t="shared" si="143"/>
        <v>40605.325937499998</v>
      </c>
      <c r="U1829" s="17">
        <f t="shared" si="144"/>
        <v>50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9">
        <f t="shared" si="141"/>
        <v>417.33</v>
      </c>
      <c r="Q1830" s="12" t="s">
        <v>8323</v>
      </c>
      <c r="R1830" s="12" t="s">
        <v>8324</v>
      </c>
      <c r="S1830" s="20">
        <f t="shared" si="142"/>
        <v>41736.899652777778</v>
      </c>
      <c r="T1830" s="16">
        <f t="shared" si="143"/>
        <v>41768.916666666664</v>
      </c>
      <c r="U1830" s="17">
        <f t="shared" si="144"/>
        <v>32.01701388888614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9">
        <f t="shared" si="141"/>
        <v>75.77</v>
      </c>
      <c r="Q1831" s="12" t="s">
        <v>8323</v>
      </c>
      <c r="R1831" s="12" t="s">
        <v>8324</v>
      </c>
      <c r="S1831" s="20">
        <f t="shared" si="142"/>
        <v>40516.087627314817</v>
      </c>
      <c r="T1831" s="16">
        <f t="shared" si="143"/>
        <v>40564.916666666664</v>
      </c>
      <c r="U1831" s="17">
        <f t="shared" si="144"/>
        <v>48.829039351847314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9">
        <f t="shared" si="141"/>
        <v>67.39</v>
      </c>
      <c r="Q1832" s="12" t="s">
        <v>8323</v>
      </c>
      <c r="R1832" s="12" t="s">
        <v>8324</v>
      </c>
      <c r="S1832" s="20">
        <f t="shared" si="142"/>
        <v>41664.684108796297</v>
      </c>
      <c r="T1832" s="16">
        <f t="shared" si="143"/>
        <v>41694.684108796297</v>
      </c>
      <c r="U1832" s="17">
        <f t="shared" si="144"/>
        <v>30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9">
        <f t="shared" si="141"/>
        <v>73.569999999999993</v>
      </c>
      <c r="Q1833" s="12" t="s">
        <v>8323</v>
      </c>
      <c r="R1833" s="12" t="s">
        <v>8324</v>
      </c>
      <c r="S1833" s="20">
        <f t="shared" si="142"/>
        <v>41026.996099537035</v>
      </c>
      <c r="T1833" s="16">
        <f t="shared" si="143"/>
        <v>41041.996099537035</v>
      </c>
      <c r="U1833" s="17">
        <f t="shared" si="144"/>
        <v>15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9">
        <f t="shared" si="141"/>
        <v>25</v>
      </c>
      <c r="Q1834" s="12" t="s">
        <v>8323</v>
      </c>
      <c r="R1834" s="12" t="s">
        <v>8324</v>
      </c>
      <c r="S1834" s="20">
        <f t="shared" si="142"/>
        <v>40576.539664351854</v>
      </c>
      <c r="T1834" s="16">
        <f t="shared" si="143"/>
        <v>40606.539664351854</v>
      </c>
      <c r="U1834" s="17">
        <f t="shared" si="144"/>
        <v>30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9">
        <f t="shared" si="141"/>
        <v>42</v>
      </c>
      <c r="Q1835" s="12" t="s">
        <v>8323</v>
      </c>
      <c r="R1835" s="12" t="s">
        <v>8324</v>
      </c>
      <c r="S1835" s="20">
        <f t="shared" si="142"/>
        <v>41303.044016203705</v>
      </c>
      <c r="T1835" s="16">
        <f t="shared" si="143"/>
        <v>41335.332638888889</v>
      </c>
      <c r="U1835" s="17">
        <f t="shared" si="144"/>
        <v>32.288622685184237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9">
        <f t="shared" si="141"/>
        <v>131.16999999999999</v>
      </c>
      <c r="Q1836" s="12" t="s">
        <v>8323</v>
      </c>
      <c r="R1836" s="12" t="s">
        <v>8324</v>
      </c>
      <c r="S1836" s="20">
        <f t="shared" si="142"/>
        <v>41988.964062500003</v>
      </c>
      <c r="T1836" s="16">
        <f t="shared" si="143"/>
        <v>42028.964062500003</v>
      </c>
      <c r="U1836" s="17">
        <f t="shared" si="144"/>
        <v>40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9">
        <f t="shared" si="141"/>
        <v>47.27</v>
      </c>
      <c r="Q1837" s="12" t="s">
        <v>8323</v>
      </c>
      <c r="R1837" s="12" t="s">
        <v>8324</v>
      </c>
      <c r="S1837" s="20">
        <f t="shared" si="142"/>
        <v>42430.702210648145</v>
      </c>
      <c r="T1837" s="16">
        <f t="shared" si="143"/>
        <v>42460.660543981481</v>
      </c>
      <c r="U1837" s="17">
        <f t="shared" si="144"/>
        <v>29.958333333335759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9">
        <f t="shared" si="141"/>
        <v>182.13</v>
      </c>
      <c r="Q1838" s="12" t="s">
        <v>8323</v>
      </c>
      <c r="R1838" s="12" t="s">
        <v>8324</v>
      </c>
      <c r="S1838" s="20">
        <f t="shared" si="142"/>
        <v>41305.809363425928</v>
      </c>
      <c r="T1838" s="16">
        <f t="shared" si="143"/>
        <v>41322.809363425928</v>
      </c>
      <c r="U1838" s="17">
        <f t="shared" si="144"/>
        <v>17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9">
        <f t="shared" si="141"/>
        <v>61.37</v>
      </c>
      <c r="Q1839" s="12" t="s">
        <v>8323</v>
      </c>
      <c r="R1839" s="12" t="s">
        <v>8324</v>
      </c>
      <c r="S1839" s="20">
        <f t="shared" si="142"/>
        <v>40926.047858796301</v>
      </c>
      <c r="T1839" s="16">
        <f t="shared" si="143"/>
        <v>40986.006192129629</v>
      </c>
      <c r="U1839" s="17">
        <f t="shared" si="144"/>
        <v>59.958333333328483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9">
        <f t="shared" si="141"/>
        <v>35.770000000000003</v>
      </c>
      <c r="Q1840" s="12" t="s">
        <v>8323</v>
      </c>
      <c r="R1840" s="12" t="s">
        <v>8324</v>
      </c>
      <c r="S1840" s="20">
        <f t="shared" si="142"/>
        <v>40788.786539351851</v>
      </c>
      <c r="T1840" s="16">
        <f t="shared" si="143"/>
        <v>40817.125</v>
      </c>
      <c r="U1840" s="17">
        <f t="shared" si="144"/>
        <v>28.338460648148612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9">
        <f t="shared" si="141"/>
        <v>45.62</v>
      </c>
      <c r="Q1841" s="12" t="s">
        <v>8323</v>
      </c>
      <c r="R1841" s="12" t="s">
        <v>8324</v>
      </c>
      <c r="S1841" s="20">
        <f t="shared" si="142"/>
        <v>42614.722013888888</v>
      </c>
      <c r="T1841" s="16">
        <f t="shared" si="143"/>
        <v>42644.722013888888</v>
      </c>
      <c r="U1841" s="17">
        <f t="shared" si="144"/>
        <v>30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9">
        <f t="shared" si="141"/>
        <v>75.38</v>
      </c>
      <c r="Q1842" s="12" t="s">
        <v>8323</v>
      </c>
      <c r="R1842" s="12" t="s">
        <v>8324</v>
      </c>
      <c r="S1842" s="20">
        <f t="shared" si="142"/>
        <v>41382.096180555556</v>
      </c>
      <c r="T1842" s="16">
        <f t="shared" si="143"/>
        <v>41401.207638888889</v>
      </c>
      <c r="U1842" s="17">
        <f t="shared" si="144"/>
        <v>19.111458333332848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9">
        <f t="shared" si="141"/>
        <v>50.88</v>
      </c>
      <c r="Q1843" s="12" t="s">
        <v>8323</v>
      </c>
      <c r="R1843" s="12" t="s">
        <v>8324</v>
      </c>
      <c r="S1843" s="20">
        <f t="shared" si="142"/>
        <v>41745.84542824074</v>
      </c>
      <c r="T1843" s="16">
        <f t="shared" si="143"/>
        <v>41779.207638888889</v>
      </c>
      <c r="U1843" s="17">
        <f t="shared" si="144"/>
        <v>33.362210648148903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9">
        <f t="shared" si="141"/>
        <v>119.29</v>
      </c>
      <c r="Q1844" s="12" t="s">
        <v>8323</v>
      </c>
      <c r="R1844" s="12" t="s">
        <v>8324</v>
      </c>
      <c r="S1844" s="20">
        <f t="shared" si="142"/>
        <v>42031.631724537037</v>
      </c>
      <c r="T1844" s="16">
        <f t="shared" si="143"/>
        <v>42065.249305555553</v>
      </c>
      <c r="U1844" s="17">
        <f t="shared" si="144"/>
        <v>33.617581018515921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9">
        <f t="shared" si="141"/>
        <v>92.54</v>
      </c>
      <c r="Q1845" s="12" t="s">
        <v>8323</v>
      </c>
      <c r="R1845" s="12" t="s">
        <v>8324</v>
      </c>
      <c r="S1845" s="20">
        <f t="shared" si="142"/>
        <v>40564.994837962964</v>
      </c>
      <c r="T1845" s="16">
        <f t="shared" si="143"/>
        <v>40594.994837962964</v>
      </c>
      <c r="U1845" s="17">
        <f t="shared" si="144"/>
        <v>30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9">
        <f t="shared" si="141"/>
        <v>76.05</v>
      </c>
      <c r="Q1846" s="12" t="s">
        <v>8323</v>
      </c>
      <c r="R1846" s="12" t="s">
        <v>8324</v>
      </c>
      <c r="S1846" s="20">
        <f t="shared" si="142"/>
        <v>40666.973541666666</v>
      </c>
      <c r="T1846" s="16">
        <f t="shared" si="143"/>
        <v>40705.125</v>
      </c>
      <c r="U1846" s="17">
        <f t="shared" si="144"/>
        <v>38.151458333333721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9">
        <f t="shared" si="141"/>
        <v>52.63</v>
      </c>
      <c r="Q1847" s="12" t="s">
        <v>8323</v>
      </c>
      <c r="R1847" s="12" t="s">
        <v>8324</v>
      </c>
      <c r="S1847" s="20">
        <f t="shared" si="142"/>
        <v>42523.333310185189</v>
      </c>
      <c r="T1847" s="16">
        <f t="shared" si="143"/>
        <v>42538.204861111109</v>
      </c>
      <c r="U1847" s="17">
        <f t="shared" si="144"/>
        <v>14.871550925920019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9">
        <f t="shared" si="141"/>
        <v>98.99</v>
      </c>
      <c r="Q1848" s="12" t="s">
        <v>8323</v>
      </c>
      <c r="R1848" s="12" t="s">
        <v>8324</v>
      </c>
      <c r="S1848" s="20">
        <f t="shared" si="142"/>
        <v>41228.650196759263</v>
      </c>
      <c r="T1848" s="16">
        <f t="shared" si="143"/>
        <v>41258.650196759263</v>
      </c>
      <c r="U1848" s="17">
        <f t="shared" si="144"/>
        <v>30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9">
        <f t="shared" si="141"/>
        <v>79.53</v>
      </c>
      <c r="Q1849" s="12" t="s">
        <v>8323</v>
      </c>
      <c r="R1849" s="12" t="s">
        <v>8324</v>
      </c>
      <c r="S1849" s="20">
        <f t="shared" si="142"/>
        <v>42094.236481481479</v>
      </c>
      <c r="T1849" s="16">
        <f t="shared" si="143"/>
        <v>42115.236481481479</v>
      </c>
      <c r="U1849" s="17">
        <f t="shared" si="144"/>
        <v>21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9">
        <f t="shared" si="141"/>
        <v>134.21</v>
      </c>
      <c r="Q1850" s="12" t="s">
        <v>8323</v>
      </c>
      <c r="R1850" s="12" t="s">
        <v>8324</v>
      </c>
      <c r="S1850" s="20">
        <f t="shared" si="142"/>
        <v>40691.788055555553</v>
      </c>
      <c r="T1850" s="16">
        <f t="shared" si="143"/>
        <v>40755.290972222225</v>
      </c>
      <c r="U1850" s="17">
        <f t="shared" si="144"/>
        <v>63.502916666671808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9">
        <f t="shared" si="141"/>
        <v>37.630000000000003</v>
      </c>
      <c r="Q1851" s="12" t="s">
        <v>8323</v>
      </c>
      <c r="R1851" s="12" t="s">
        <v>8324</v>
      </c>
      <c r="S1851" s="20">
        <f t="shared" si="142"/>
        <v>41169.845590277779</v>
      </c>
      <c r="T1851" s="16">
        <f t="shared" si="143"/>
        <v>41199.845590277779</v>
      </c>
      <c r="U1851" s="17">
        <f t="shared" si="144"/>
        <v>30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9">
        <f t="shared" si="141"/>
        <v>51.04</v>
      </c>
      <c r="Q1852" s="12" t="s">
        <v>8323</v>
      </c>
      <c r="R1852" s="12" t="s">
        <v>8324</v>
      </c>
      <c r="S1852" s="20">
        <f t="shared" si="142"/>
        <v>41800.959490740745</v>
      </c>
      <c r="T1852" s="16">
        <f t="shared" si="143"/>
        <v>41830.959490740745</v>
      </c>
      <c r="U1852" s="17">
        <f t="shared" si="144"/>
        <v>30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9">
        <f t="shared" si="141"/>
        <v>50.04</v>
      </c>
      <c r="Q1853" s="12" t="s">
        <v>8323</v>
      </c>
      <c r="R1853" s="12" t="s">
        <v>8324</v>
      </c>
      <c r="S1853" s="20">
        <f t="shared" si="142"/>
        <v>41827.906689814816</v>
      </c>
      <c r="T1853" s="16">
        <f t="shared" si="143"/>
        <v>41848.041666666664</v>
      </c>
      <c r="U1853" s="17">
        <f t="shared" si="144"/>
        <v>20.134976851848478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9">
        <f t="shared" si="141"/>
        <v>133.93</v>
      </c>
      <c r="Q1854" s="12" t="s">
        <v>8323</v>
      </c>
      <c r="R1854" s="12" t="s">
        <v>8324</v>
      </c>
      <c r="S1854" s="20">
        <f t="shared" si="142"/>
        <v>42081.77143518519</v>
      </c>
      <c r="T1854" s="16">
        <f t="shared" si="143"/>
        <v>42119</v>
      </c>
      <c r="U1854" s="17">
        <f t="shared" si="144"/>
        <v>37.228564814809943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9">
        <f t="shared" si="141"/>
        <v>58.21</v>
      </c>
      <c r="Q1855" s="12" t="s">
        <v>8323</v>
      </c>
      <c r="R1855" s="12" t="s">
        <v>8324</v>
      </c>
      <c r="S1855" s="20">
        <f t="shared" si="142"/>
        <v>41177.060381944444</v>
      </c>
      <c r="T1855" s="16">
        <f t="shared" si="143"/>
        <v>41227.102048611108</v>
      </c>
      <c r="U1855" s="17">
        <f t="shared" si="144"/>
        <v>50.041666666664241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9">
        <f t="shared" si="141"/>
        <v>88.04</v>
      </c>
      <c r="Q1856" s="12" t="s">
        <v>8323</v>
      </c>
      <c r="R1856" s="12" t="s">
        <v>8324</v>
      </c>
      <c r="S1856" s="20">
        <f t="shared" si="142"/>
        <v>41388.021261574075</v>
      </c>
      <c r="T1856" s="16">
        <f t="shared" si="143"/>
        <v>41418.021261574075</v>
      </c>
      <c r="U1856" s="17">
        <f t="shared" si="144"/>
        <v>30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9">
        <f t="shared" si="141"/>
        <v>70.58</v>
      </c>
      <c r="Q1857" s="12" t="s">
        <v>8323</v>
      </c>
      <c r="R1857" s="12" t="s">
        <v>8324</v>
      </c>
      <c r="S1857" s="20">
        <f t="shared" si="142"/>
        <v>41600.538657407407</v>
      </c>
      <c r="T1857" s="16">
        <f t="shared" si="143"/>
        <v>41645.538657407407</v>
      </c>
      <c r="U1857" s="17">
        <f t="shared" si="144"/>
        <v>45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9">
        <f t="shared" si="141"/>
        <v>53.29</v>
      </c>
      <c r="Q1858" s="12" t="s">
        <v>8323</v>
      </c>
      <c r="R1858" s="12" t="s">
        <v>8324</v>
      </c>
      <c r="S1858" s="20">
        <f t="shared" si="142"/>
        <v>41817.854999999996</v>
      </c>
      <c r="T1858" s="16">
        <f t="shared" si="143"/>
        <v>41838.854999999996</v>
      </c>
      <c r="U1858" s="17">
        <f t="shared" si="144"/>
        <v>21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 xml:space="preserve"> ROUND(E1859/D1859*100,0)</f>
        <v>100</v>
      </c>
      <c r="P1859" s="9">
        <f t="shared" ref="P1859:P1922" si="146">IFERROR(ROUND(E1859/L1859,2),"n/a")</f>
        <v>136.36000000000001</v>
      </c>
      <c r="Q1859" s="12" t="s">
        <v>8323</v>
      </c>
      <c r="R1859" s="12" t="s">
        <v>8324</v>
      </c>
      <c r="S1859" s="20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 s="17">
        <f t="shared" ref="U1859:U1922" si="149">T1859-S1859</f>
        <v>30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9">
        <f t="shared" si="146"/>
        <v>40.549999999999997</v>
      </c>
      <c r="Q1860" s="12" t="s">
        <v>8323</v>
      </c>
      <c r="R1860" s="12" t="s">
        <v>8324</v>
      </c>
      <c r="S1860" s="20">
        <f t="shared" si="147"/>
        <v>40833.200474537036</v>
      </c>
      <c r="T1860" s="16">
        <f t="shared" si="148"/>
        <v>40893.242141203707</v>
      </c>
      <c r="U1860" s="17">
        <f t="shared" si="149"/>
        <v>60.041666666671517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9">
        <f t="shared" si="146"/>
        <v>70.63</v>
      </c>
      <c r="Q1861" s="12" t="s">
        <v>8323</v>
      </c>
      <c r="R1861" s="12" t="s">
        <v>8324</v>
      </c>
      <c r="S1861" s="20">
        <f t="shared" si="147"/>
        <v>40778.770011574074</v>
      </c>
      <c r="T1861" s="16">
        <f t="shared" si="148"/>
        <v>40808.770011574074</v>
      </c>
      <c r="U1861" s="17">
        <f t="shared" si="149"/>
        <v>30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9">
        <f t="shared" si="146"/>
        <v>52.68</v>
      </c>
      <c r="Q1862" s="12" t="s">
        <v>8323</v>
      </c>
      <c r="R1862" s="12" t="s">
        <v>8324</v>
      </c>
      <c r="S1862" s="20">
        <f t="shared" si="147"/>
        <v>41655.709305555552</v>
      </c>
      <c r="T1862" s="16">
        <f t="shared" si="148"/>
        <v>41676.709305555552</v>
      </c>
      <c r="U1862" s="17">
        <f t="shared" si="149"/>
        <v>21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9" t="str">
        <f t="shared" si="146"/>
        <v>n/a</v>
      </c>
      <c r="Q1863" s="12" t="s">
        <v>8331</v>
      </c>
      <c r="R1863" s="12" t="s">
        <v>8333</v>
      </c>
      <c r="S1863" s="20">
        <f t="shared" si="147"/>
        <v>42000.300243055557</v>
      </c>
      <c r="T1863" s="16">
        <f t="shared" si="148"/>
        <v>42030.300243055557</v>
      </c>
      <c r="U1863" s="17">
        <f t="shared" si="149"/>
        <v>30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9">
        <f t="shared" si="146"/>
        <v>90.94</v>
      </c>
      <c r="Q1864" s="12" t="s">
        <v>8331</v>
      </c>
      <c r="R1864" s="12" t="s">
        <v>8333</v>
      </c>
      <c r="S1864" s="20">
        <f t="shared" si="147"/>
        <v>42755.492754629624</v>
      </c>
      <c r="T1864" s="16">
        <f t="shared" si="148"/>
        <v>42802.3125</v>
      </c>
      <c r="U1864" s="17">
        <f t="shared" si="149"/>
        <v>46.81974537037604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9">
        <f t="shared" si="146"/>
        <v>5</v>
      </c>
      <c r="Q1865" s="12" t="s">
        <v>8331</v>
      </c>
      <c r="R1865" s="12" t="s">
        <v>8333</v>
      </c>
      <c r="S1865" s="20">
        <f t="shared" si="147"/>
        <v>41772.797280092593</v>
      </c>
      <c r="T1865" s="16">
        <f t="shared" si="148"/>
        <v>41802.797280092593</v>
      </c>
      <c r="U1865" s="17">
        <f t="shared" si="149"/>
        <v>30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9">
        <f t="shared" si="146"/>
        <v>58.08</v>
      </c>
      <c r="Q1866" s="12" t="s">
        <v>8331</v>
      </c>
      <c r="R1866" s="12" t="s">
        <v>8333</v>
      </c>
      <c r="S1866" s="20">
        <f t="shared" si="147"/>
        <v>41733.716435185182</v>
      </c>
      <c r="T1866" s="16">
        <f t="shared" si="148"/>
        <v>41763.716435185182</v>
      </c>
      <c r="U1866" s="17">
        <f t="shared" si="149"/>
        <v>30</v>
      </c>
    </row>
    <row r="1867" spans="1:21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9">
        <f t="shared" si="146"/>
        <v>2</v>
      </c>
      <c r="Q1867" s="12" t="s">
        <v>8331</v>
      </c>
      <c r="R1867" s="12" t="s">
        <v>8333</v>
      </c>
      <c r="S1867" s="20">
        <f t="shared" si="147"/>
        <v>42645.367442129631</v>
      </c>
      <c r="T1867" s="16">
        <f t="shared" si="148"/>
        <v>42680.409108796302</v>
      </c>
      <c r="U1867" s="17">
        <f t="shared" si="149"/>
        <v>35.041666666671517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9">
        <f t="shared" si="146"/>
        <v>62.5</v>
      </c>
      <c r="Q1868" s="12" t="s">
        <v>8331</v>
      </c>
      <c r="R1868" s="12" t="s">
        <v>8333</v>
      </c>
      <c r="S1868" s="20">
        <f t="shared" si="147"/>
        <v>42742.246493055558</v>
      </c>
      <c r="T1868" s="16">
        <f t="shared" si="148"/>
        <v>42795.166666666672</v>
      </c>
      <c r="U1868" s="17">
        <f t="shared" si="149"/>
        <v>52.920173611113569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9">
        <f t="shared" si="146"/>
        <v>10</v>
      </c>
      <c r="Q1869" s="12" t="s">
        <v>8331</v>
      </c>
      <c r="R1869" s="12" t="s">
        <v>8333</v>
      </c>
      <c r="S1869" s="20">
        <f t="shared" si="147"/>
        <v>42649.924907407403</v>
      </c>
      <c r="T1869" s="16">
        <f t="shared" si="148"/>
        <v>42679.924907407403</v>
      </c>
      <c r="U1869" s="17">
        <f t="shared" si="149"/>
        <v>30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9">
        <f t="shared" si="146"/>
        <v>71.59</v>
      </c>
      <c r="Q1870" s="12" t="s">
        <v>8331</v>
      </c>
      <c r="R1870" s="12" t="s">
        <v>8333</v>
      </c>
      <c r="S1870" s="20">
        <f t="shared" si="147"/>
        <v>42328.779224537036</v>
      </c>
      <c r="T1870" s="16">
        <f t="shared" si="148"/>
        <v>42353.332638888889</v>
      </c>
      <c r="U1870" s="17">
        <f t="shared" si="149"/>
        <v>24.553414351852552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9" t="str">
        <f t="shared" si="146"/>
        <v>n/a</v>
      </c>
      <c r="Q1871" s="12" t="s">
        <v>8331</v>
      </c>
      <c r="R1871" s="12" t="s">
        <v>8333</v>
      </c>
      <c r="S1871" s="20">
        <f t="shared" si="147"/>
        <v>42709.002881944441</v>
      </c>
      <c r="T1871" s="16">
        <f t="shared" si="148"/>
        <v>42739.002881944441</v>
      </c>
      <c r="U1871" s="17">
        <f t="shared" si="149"/>
        <v>30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9">
        <f t="shared" si="146"/>
        <v>32.82</v>
      </c>
      <c r="Q1872" s="12" t="s">
        <v>8331</v>
      </c>
      <c r="R1872" s="12" t="s">
        <v>8333</v>
      </c>
      <c r="S1872" s="20">
        <f t="shared" si="147"/>
        <v>42371.355729166666</v>
      </c>
      <c r="T1872" s="16">
        <f t="shared" si="148"/>
        <v>42400.178472222222</v>
      </c>
      <c r="U1872" s="17">
        <f t="shared" si="149"/>
        <v>28.822743055556202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9">
        <f t="shared" si="146"/>
        <v>49.12</v>
      </c>
      <c r="Q1873" s="12" t="s">
        <v>8331</v>
      </c>
      <c r="R1873" s="12" t="s">
        <v>8333</v>
      </c>
      <c r="S1873" s="20">
        <f t="shared" si="147"/>
        <v>41923.783576388887</v>
      </c>
      <c r="T1873" s="16">
        <f t="shared" si="148"/>
        <v>41963.825243055559</v>
      </c>
      <c r="U1873" s="17">
        <f t="shared" si="149"/>
        <v>40.041666666671517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9">
        <f t="shared" si="146"/>
        <v>16.309999999999999</v>
      </c>
      <c r="Q1874" s="12" t="s">
        <v>8331</v>
      </c>
      <c r="R1874" s="12" t="s">
        <v>8333</v>
      </c>
      <c r="S1874" s="20">
        <f t="shared" si="147"/>
        <v>42155.129652777774</v>
      </c>
      <c r="T1874" s="16">
        <f t="shared" si="148"/>
        <v>42185.129652777774</v>
      </c>
      <c r="U1874" s="17">
        <f t="shared" si="149"/>
        <v>30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9">
        <f t="shared" si="146"/>
        <v>18</v>
      </c>
      <c r="Q1875" s="12" t="s">
        <v>8331</v>
      </c>
      <c r="R1875" s="12" t="s">
        <v>8333</v>
      </c>
      <c r="S1875" s="20">
        <f t="shared" si="147"/>
        <v>42164.615856481483</v>
      </c>
      <c r="T1875" s="16">
        <f t="shared" si="148"/>
        <v>42193.697916666672</v>
      </c>
      <c r="U1875" s="17">
        <f t="shared" si="149"/>
        <v>29.082060185188311</v>
      </c>
    </row>
    <row r="1876" spans="1:21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9">
        <f t="shared" si="146"/>
        <v>13</v>
      </c>
      <c r="Q1876" s="12" t="s">
        <v>8331</v>
      </c>
      <c r="R1876" s="12" t="s">
        <v>8333</v>
      </c>
      <c r="S1876" s="20">
        <f t="shared" si="147"/>
        <v>42529.969131944439</v>
      </c>
      <c r="T1876" s="16">
        <f t="shared" si="148"/>
        <v>42549.969131944439</v>
      </c>
      <c r="U1876" s="17">
        <f t="shared" si="149"/>
        <v>20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9">
        <f t="shared" si="146"/>
        <v>17</v>
      </c>
      <c r="Q1877" s="12" t="s">
        <v>8331</v>
      </c>
      <c r="R1877" s="12" t="s">
        <v>8333</v>
      </c>
      <c r="S1877" s="20">
        <f t="shared" si="147"/>
        <v>42528.899398148147</v>
      </c>
      <c r="T1877" s="16">
        <f t="shared" si="148"/>
        <v>42588.899398148147</v>
      </c>
      <c r="U1877" s="17">
        <f t="shared" si="149"/>
        <v>60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9" t="str">
        <f t="shared" si="146"/>
        <v>n/a</v>
      </c>
      <c r="Q1878" s="12" t="s">
        <v>8331</v>
      </c>
      <c r="R1878" s="12" t="s">
        <v>8333</v>
      </c>
      <c r="S1878" s="20">
        <f t="shared" si="147"/>
        <v>41776.284780092588</v>
      </c>
      <c r="T1878" s="16">
        <f t="shared" si="148"/>
        <v>41806.284780092588</v>
      </c>
      <c r="U1878" s="17">
        <f t="shared" si="149"/>
        <v>30</v>
      </c>
    </row>
    <row r="1879" spans="1:21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9" t="str">
        <f t="shared" si="146"/>
        <v>n/a</v>
      </c>
      <c r="Q1879" s="12" t="s">
        <v>8331</v>
      </c>
      <c r="R1879" s="12" t="s">
        <v>8333</v>
      </c>
      <c r="S1879" s="20">
        <f t="shared" si="147"/>
        <v>42035.029224537036</v>
      </c>
      <c r="T1879" s="16">
        <f t="shared" si="148"/>
        <v>42064.029224537036</v>
      </c>
      <c r="U1879" s="17">
        <f t="shared" si="149"/>
        <v>29</v>
      </c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9" t="str">
        <f t="shared" si="146"/>
        <v>n/a</v>
      </c>
      <c r="Q1880" s="12" t="s">
        <v>8331</v>
      </c>
      <c r="R1880" s="12" t="s">
        <v>8333</v>
      </c>
      <c r="S1880" s="20">
        <f t="shared" si="147"/>
        <v>41773.008738425924</v>
      </c>
      <c r="T1880" s="16">
        <f t="shared" si="148"/>
        <v>41803.008738425924</v>
      </c>
      <c r="U1880" s="17">
        <f t="shared" si="149"/>
        <v>30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9">
        <f t="shared" si="146"/>
        <v>3</v>
      </c>
      <c r="Q1881" s="12" t="s">
        <v>8331</v>
      </c>
      <c r="R1881" s="12" t="s">
        <v>8333</v>
      </c>
      <c r="S1881" s="20">
        <f t="shared" si="147"/>
        <v>42413.649641203709</v>
      </c>
      <c r="T1881" s="16">
        <f t="shared" si="148"/>
        <v>42443.607974537037</v>
      </c>
      <c r="U1881" s="17">
        <f t="shared" si="149"/>
        <v>29.958333333328483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9">
        <f t="shared" si="146"/>
        <v>41.83</v>
      </c>
      <c r="Q1882" s="12" t="s">
        <v>8331</v>
      </c>
      <c r="R1882" s="12" t="s">
        <v>8333</v>
      </c>
      <c r="S1882" s="20">
        <f t="shared" si="147"/>
        <v>42430.566898148143</v>
      </c>
      <c r="T1882" s="16">
        <f t="shared" si="148"/>
        <v>42459.525231481486</v>
      </c>
      <c r="U1882" s="17">
        <f t="shared" si="149"/>
        <v>28.958333333343035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9">
        <f t="shared" si="146"/>
        <v>49.34</v>
      </c>
      <c r="Q1883" s="12" t="s">
        <v>8323</v>
      </c>
      <c r="R1883" s="12" t="s">
        <v>8327</v>
      </c>
      <c r="S1883" s="20">
        <f t="shared" si="147"/>
        <v>42043.152650462958</v>
      </c>
      <c r="T1883" s="16">
        <f t="shared" si="148"/>
        <v>42073.110983796301</v>
      </c>
      <c r="U1883" s="17">
        <f t="shared" si="149"/>
        <v>29.958333333343035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9">
        <f t="shared" si="146"/>
        <v>41.73</v>
      </c>
      <c r="Q1884" s="12" t="s">
        <v>8323</v>
      </c>
      <c r="R1884" s="12" t="s">
        <v>8327</v>
      </c>
      <c r="S1884" s="20">
        <f t="shared" si="147"/>
        <v>41067.949212962965</v>
      </c>
      <c r="T1884" s="16">
        <f t="shared" si="148"/>
        <v>41100.991666666669</v>
      </c>
      <c r="U1884" s="17">
        <f t="shared" si="149"/>
        <v>33.042453703703359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9">
        <f t="shared" si="146"/>
        <v>32.72</v>
      </c>
      <c r="Q1885" s="12" t="s">
        <v>8323</v>
      </c>
      <c r="R1885" s="12" t="s">
        <v>8327</v>
      </c>
      <c r="S1885" s="20">
        <f t="shared" si="147"/>
        <v>40977.948009259257</v>
      </c>
      <c r="T1885" s="16">
        <f t="shared" si="148"/>
        <v>41007.906342592592</v>
      </c>
      <c r="U1885" s="17">
        <f t="shared" si="149"/>
        <v>29.958333333335759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9">
        <f t="shared" si="146"/>
        <v>51.96</v>
      </c>
      <c r="Q1886" s="12" t="s">
        <v>8323</v>
      </c>
      <c r="R1886" s="12" t="s">
        <v>8327</v>
      </c>
      <c r="S1886" s="20">
        <f t="shared" si="147"/>
        <v>41205.198321759257</v>
      </c>
      <c r="T1886" s="16">
        <f t="shared" si="148"/>
        <v>41240.5</v>
      </c>
      <c r="U1886" s="17">
        <f t="shared" si="149"/>
        <v>35.301678240743058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9">
        <f t="shared" si="146"/>
        <v>50.69</v>
      </c>
      <c r="Q1887" s="12" t="s">
        <v>8323</v>
      </c>
      <c r="R1887" s="12" t="s">
        <v>8327</v>
      </c>
      <c r="S1887" s="20">
        <f t="shared" si="147"/>
        <v>41099.093865740739</v>
      </c>
      <c r="T1887" s="16">
        <f t="shared" si="148"/>
        <v>41131.916666666664</v>
      </c>
      <c r="U1887" s="17">
        <f t="shared" si="149"/>
        <v>32.822800925925549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9">
        <f t="shared" si="146"/>
        <v>42.24</v>
      </c>
      <c r="Q1888" s="12" t="s">
        <v>8323</v>
      </c>
      <c r="R1888" s="12" t="s">
        <v>8327</v>
      </c>
      <c r="S1888" s="20">
        <f t="shared" si="147"/>
        <v>41925.906689814816</v>
      </c>
      <c r="T1888" s="16">
        <f t="shared" si="148"/>
        <v>41955.94835648148</v>
      </c>
      <c r="U1888" s="17">
        <f t="shared" si="149"/>
        <v>30.041666666664241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9">
        <f t="shared" si="146"/>
        <v>416.88</v>
      </c>
      <c r="Q1889" s="12" t="s">
        <v>8323</v>
      </c>
      <c r="R1889" s="12" t="s">
        <v>8327</v>
      </c>
      <c r="S1889" s="20">
        <f t="shared" si="147"/>
        <v>42323.800138888888</v>
      </c>
      <c r="T1889" s="16">
        <f t="shared" si="148"/>
        <v>42341.895833333328</v>
      </c>
      <c r="U1889" s="17">
        <f t="shared" si="149"/>
        <v>18.095694444440596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9">
        <f t="shared" si="146"/>
        <v>46.65</v>
      </c>
      <c r="Q1890" s="12" t="s">
        <v>8323</v>
      </c>
      <c r="R1890" s="12" t="s">
        <v>8327</v>
      </c>
      <c r="S1890" s="20">
        <f t="shared" si="147"/>
        <v>40299.239953703705</v>
      </c>
      <c r="T1890" s="16">
        <f t="shared" si="148"/>
        <v>40330.207638888889</v>
      </c>
      <c r="U1890" s="17">
        <f t="shared" si="149"/>
        <v>30.967685185183655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9">
        <f t="shared" si="146"/>
        <v>48.45</v>
      </c>
      <c r="Q1891" s="12" t="s">
        <v>8323</v>
      </c>
      <c r="R1891" s="12" t="s">
        <v>8327</v>
      </c>
      <c r="S1891" s="20">
        <f t="shared" si="147"/>
        <v>41299.793356481481</v>
      </c>
      <c r="T1891" s="16">
        <f t="shared" si="148"/>
        <v>41344.751689814817</v>
      </c>
      <c r="U1891" s="17">
        <f t="shared" si="149"/>
        <v>44.958333333335759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9">
        <f t="shared" si="146"/>
        <v>70.53</v>
      </c>
      <c r="Q1892" s="12" t="s">
        <v>8323</v>
      </c>
      <c r="R1892" s="12" t="s">
        <v>8327</v>
      </c>
      <c r="S1892" s="20">
        <f t="shared" si="147"/>
        <v>41228.786203703705</v>
      </c>
      <c r="T1892" s="16">
        <f t="shared" si="148"/>
        <v>41258.786203703705</v>
      </c>
      <c r="U1892" s="17">
        <f t="shared" si="149"/>
        <v>30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9">
        <f t="shared" si="146"/>
        <v>87.96</v>
      </c>
      <c r="Q1893" s="12" t="s">
        <v>8323</v>
      </c>
      <c r="R1893" s="12" t="s">
        <v>8327</v>
      </c>
      <c r="S1893" s="20">
        <f t="shared" si="147"/>
        <v>40335.798078703701</v>
      </c>
      <c r="T1893" s="16">
        <f t="shared" si="148"/>
        <v>40381.25</v>
      </c>
      <c r="U1893" s="17">
        <f t="shared" si="149"/>
        <v>45.451921296298678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9">
        <f t="shared" si="146"/>
        <v>26.27</v>
      </c>
      <c r="Q1894" s="12" t="s">
        <v>8323</v>
      </c>
      <c r="R1894" s="12" t="s">
        <v>8327</v>
      </c>
      <c r="S1894" s="20">
        <f t="shared" si="147"/>
        <v>40671.637511574074</v>
      </c>
      <c r="T1894" s="16">
        <f t="shared" si="148"/>
        <v>40701.637511574074</v>
      </c>
      <c r="U1894" s="17">
        <f t="shared" si="149"/>
        <v>30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9">
        <f t="shared" si="146"/>
        <v>57.78</v>
      </c>
      <c r="Q1895" s="12" t="s">
        <v>8323</v>
      </c>
      <c r="R1895" s="12" t="s">
        <v>8327</v>
      </c>
      <c r="S1895" s="20">
        <f t="shared" si="147"/>
        <v>40632.94195601852</v>
      </c>
      <c r="T1895" s="16">
        <f t="shared" si="148"/>
        <v>40649.165972222225</v>
      </c>
      <c r="U1895" s="17">
        <f t="shared" si="149"/>
        <v>16.224016203705105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9">
        <f t="shared" si="146"/>
        <v>57.25</v>
      </c>
      <c r="Q1896" s="12" t="s">
        <v>8323</v>
      </c>
      <c r="R1896" s="12" t="s">
        <v>8327</v>
      </c>
      <c r="S1896" s="20">
        <f t="shared" si="147"/>
        <v>40920.904895833337</v>
      </c>
      <c r="T1896" s="16">
        <f t="shared" si="148"/>
        <v>40951.904895833337</v>
      </c>
      <c r="U1896" s="17">
        <f t="shared" si="149"/>
        <v>31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9">
        <f t="shared" si="146"/>
        <v>196.34</v>
      </c>
      <c r="Q1897" s="12" t="s">
        <v>8323</v>
      </c>
      <c r="R1897" s="12" t="s">
        <v>8327</v>
      </c>
      <c r="S1897" s="20">
        <f t="shared" si="147"/>
        <v>42267.746782407412</v>
      </c>
      <c r="T1897" s="16">
        <f t="shared" si="148"/>
        <v>42297.746782407412</v>
      </c>
      <c r="U1897" s="17">
        <f t="shared" si="149"/>
        <v>30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9">
        <f t="shared" si="146"/>
        <v>43</v>
      </c>
      <c r="Q1898" s="12" t="s">
        <v>8323</v>
      </c>
      <c r="R1898" s="12" t="s">
        <v>8327</v>
      </c>
      <c r="S1898" s="20">
        <f t="shared" si="147"/>
        <v>40981.710243055553</v>
      </c>
      <c r="T1898" s="16">
        <f t="shared" si="148"/>
        <v>41011.710243055553</v>
      </c>
      <c r="U1898" s="17">
        <f t="shared" si="149"/>
        <v>30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9">
        <f t="shared" si="146"/>
        <v>35.549999999999997</v>
      </c>
      <c r="Q1899" s="12" t="s">
        <v>8323</v>
      </c>
      <c r="R1899" s="12" t="s">
        <v>8327</v>
      </c>
      <c r="S1899" s="20">
        <f t="shared" si="147"/>
        <v>41680.583402777782</v>
      </c>
      <c r="T1899" s="16">
        <f t="shared" si="148"/>
        <v>41702.875</v>
      </c>
      <c r="U1899" s="17">
        <f t="shared" si="149"/>
        <v>22.291597222218115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9">
        <f t="shared" si="146"/>
        <v>68.81</v>
      </c>
      <c r="Q1900" s="12" t="s">
        <v>8323</v>
      </c>
      <c r="R1900" s="12" t="s">
        <v>8327</v>
      </c>
      <c r="S1900" s="20">
        <f t="shared" si="147"/>
        <v>42366.192974537036</v>
      </c>
      <c r="T1900" s="16">
        <f t="shared" si="148"/>
        <v>42401.75</v>
      </c>
      <c r="U1900" s="17">
        <f t="shared" si="149"/>
        <v>35.557025462963793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9">
        <f t="shared" si="146"/>
        <v>28.57</v>
      </c>
      <c r="Q1901" s="12" t="s">
        <v>8323</v>
      </c>
      <c r="R1901" s="12" t="s">
        <v>8327</v>
      </c>
      <c r="S1901" s="20">
        <f t="shared" si="147"/>
        <v>42058.941736111112</v>
      </c>
      <c r="T1901" s="16">
        <f t="shared" si="148"/>
        <v>42088.90006944444</v>
      </c>
      <c r="U1901" s="17">
        <f t="shared" si="149"/>
        <v>29.958333333328483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9">
        <f t="shared" si="146"/>
        <v>50.63</v>
      </c>
      <c r="Q1902" s="12" t="s">
        <v>8323</v>
      </c>
      <c r="R1902" s="12" t="s">
        <v>8327</v>
      </c>
      <c r="S1902" s="20">
        <f t="shared" si="147"/>
        <v>41160.871886574074</v>
      </c>
      <c r="T1902" s="16">
        <f t="shared" si="148"/>
        <v>41188.415972222225</v>
      </c>
      <c r="U1902" s="17">
        <f t="shared" si="149"/>
        <v>27.54408564815094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9">
        <f t="shared" si="146"/>
        <v>106.8</v>
      </c>
      <c r="Q1903" s="12" t="s">
        <v>8317</v>
      </c>
      <c r="R1903" s="12" t="s">
        <v>8346</v>
      </c>
      <c r="S1903" s="20">
        <f t="shared" si="147"/>
        <v>42116.54315972222</v>
      </c>
      <c r="T1903" s="16">
        <f t="shared" si="148"/>
        <v>42146.541666666672</v>
      </c>
      <c r="U1903" s="17">
        <f t="shared" si="149"/>
        <v>29.998506944451947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9">
        <f t="shared" si="146"/>
        <v>4</v>
      </c>
      <c r="Q1904" s="12" t="s">
        <v>8317</v>
      </c>
      <c r="R1904" s="12" t="s">
        <v>8346</v>
      </c>
      <c r="S1904" s="20">
        <f t="shared" si="147"/>
        <v>42037.789895833332</v>
      </c>
      <c r="T1904" s="16">
        <f t="shared" si="148"/>
        <v>42067.789895833332</v>
      </c>
      <c r="U1904" s="17">
        <f t="shared" si="149"/>
        <v>30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9">
        <f t="shared" si="146"/>
        <v>34.1</v>
      </c>
      <c r="Q1905" s="12" t="s">
        <v>8317</v>
      </c>
      <c r="R1905" s="12" t="s">
        <v>8346</v>
      </c>
      <c r="S1905" s="20">
        <f t="shared" si="147"/>
        <v>42702.770729166667</v>
      </c>
      <c r="T1905" s="16">
        <f t="shared" si="148"/>
        <v>42762.770729166667</v>
      </c>
      <c r="U1905" s="17">
        <f t="shared" si="149"/>
        <v>60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9">
        <f t="shared" si="146"/>
        <v>25</v>
      </c>
      <c r="Q1906" s="12" t="s">
        <v>8317</v>
      </c>
      <c r="R1906" s="12" t="s">
        <v>8346</v>
      </c>
      <c r="S1906" s="20">
        <f t="shared" si="147"/>
        <v>42326.685428240744</v>
      </c>
      <c r="T1906" s="16">
        <f t="shared" si="148"/>
        <v>42371.685428240744</v>
      </c>
      <c r="U1906" s="17">
        <f t="shared" si="149"/>
        <v>45</v>
      </c>
    </row>
    <row r="1907" spans="1:21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9">
        <f t="shared" si="146"/>
        <v>10.5</v>
      </c>
      <c r="Q1907" s="12" t="s">
        <v>8317</v>
      </c>
      <c r="R1907" s="12" t="s">
        <v>8346</v>
      </c>
      <c r="S1907" s="20">
        <f t="shared" si="147"/>
        <v>41859.925856481481</v>
      </c>
      <c r="T1907" s="16">
        <f t="shared" si="148"/>
        <v>41889.925856481481</v>
      </c>
      <c r="U1907" s="17">
        <f t="shared" si="149"/>
        <v>30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9">
        <f t="shared" si="146"/>
        <v>215.96</v>
      </c>
      <c r="Q1908" s="12" t="s">
        <v>8317</v>
      </c>
      <c r="R1908" s="12" t="s">
        <v>8346</v>
      </c>
      <c r="S1908" s="20">
        <f t="shared" si="147"/>
        <v>42514.671099537038</v>
      </c>
      <c r="T1908" s="16">
        <f t="shared" si="148"/>
        <v>42544.671099537038</v>
      </c>
      <c r="U1908" s="17">
        <f t="shared" si="149"/>
        <v>30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9">
        <f t="shared" si="146"/>
        <v>21.25</v>
      </c>
      <c r="Q1909" s="12" t="s">
        <v>8317</v>
      </c>
      <c r="R1909" s="12" t="s">
        <v>8346</v>
      </c>
      <c r="S1909" s="20">
        <f t="shared" si="147"/>
        <v>41767.587094907409</v>
      </c>
      <c r="T1909" s="16">
        <f t="shared" si="148"/>
        <v>41782.587094907409</v>
      </c>
      <c r="U1909" s="17">
        <f t="shared" si="149"/>
        <v>15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9">
        <f t="shared" si="146"/>
        <v>108.25</v>
      </c>
      <c r="Q1910" s="12" t="s">
        <v>8317</v>
      </c>
      <c r="R1910" s="12" t="s">
        <v>8346</v>
      </c>
      <c r="S1910" s="20">
        <f t="shared" si="147"/>
        <v>42703.917824074073</v>
      </c>
      <c r="T1910" s="16">
        <f t="shared" si="148"/>
        <v>42733.917824074073</v>
      </c>
      <c r="U1910" s="17">
        <f t="shared" si="149"/>
        <v>30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9">
        <f t="shared" si="146"/>
        <v>129.97</v>
      </c>
      <c r="Q1911" s="12" t="s">
        <v>8317</v>
      </c>
      <c r="R1911" s="12" t="s">
        <v>8346</v>
      </c>
      <c r="S1911" s="20">
        <f t="shared" si="147"/>
        <v>41905.429155092592</v>
      </c>
      <c r="T1911" s="16">
        <f t="shared" si="148"/>
        <v>41935.429155092592</v>
      </c>
      <c r="U1911" s="17">
        <f t="shared" si="149"/>
        <v>30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9">
        <f t="shared" si="146"/>
        <v>117.49</v>
      </c>
      <c r="Q1912" s="12" t="s">
        <v>8317</v>
      </c>
      <c r="R1912" s="12" t="s">
        <v>8346</v>
      </c>
      <c r="S1912" s="20">
        <f t="shared" si="147"/>
        <v>42264.963159722218</v>
      </c>
      <c r="T1912" s="16">
        <f t="shared" si="148"/>
        <v>42308.947916666672</v>
      </c>
      <c r="U1912" s="17">
        <f t="shared" si="149"/>
        <v>43.984756944453693</v>
      </c>
    </row>
    <row r="1913" spans="1:21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9">
        <f t="shared" si="146"/>
        <v>10</v>
      </c>
      <c r="Q1913" s="12" t="s">
        <v>8317</v>
      </c>
      <c r="R1913" s="12" t="s">
        <v>8346</v>
      </c>
      <c r="S1913" s="20">
        <f t="shared" si="147"/>
        <v>41830.033958333333</v>
      </c>
      <c r="T1913" s="16">
        <f t="shared" si="148"/>
        <v>41860.033958333333</v>
      </c>
      <c r="U1913" s="17">
        <f t="shared" si="149"/>
        <v>30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9">
        <f t="shared" si="146"/>
        <v>70.599999999999994</v>
      </c>
      <c r="Q1914" s="12" t="s">
        <v>8317</v>
      </c>
      <c r="R1914" s="12" t="s">
        <v>8346</v>
      </c>
      <c r="S1914" s="20">
        <f t="shared" si="147"/>
        <v>42129.226388888885</v>
      </c>
      <c r="T1914" s="16">
        <f t="shared" si="148"/>
        <v>42159.226388888885</v>
      </c>
      <c r="U1914" s="17">
        <f t="shared" si="149"/>
        <v>30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9">
        <f t="shared" si="146"/>
        <v>24.5</v>
      </c>
      <c r="Q1915" s="12" t="s">
        <v>8317</v>
      </c>
      <c r="R1915" s="12" t="s">
        <v>8346</v>
      </c>
      <c r="S1915" s="20">
        <f t="shared" si="147"/>
        <v>41890.511319444442</v>
      </c>
      <c r="T1915" s="16">
        <f t="shared" si="148"/>
        <v>41920.511319444442</v>
      </c>
      <c r="U1915" s="17">
        <f t="shared" si="149"/>
        <v>30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9">
        <f t="shared" si="146"/>
        <v>30</v>
      </c>
      <c r="Q1916" s="12" t="s">
        <v>8317</v>
      </c>
      <c r="R1916" s="12" t="s">
        <v>8346</v>
      </c>
      <c r="S1916" s="20">
        <f t="shared" si="147"/>
        <v>41929.174456018518</v>
      </c>
      <c r="T1916" s="16">
        <f t="shared" si="148"/>
        <v>41944.165972222225</v>
      </c>
      <c r="U1916" s="17">
        <f t="shared" si="149"/>
        <v>14.991516203706851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9">
        <f t="shared" si="146"/>
        <v>2</v>
      </c>
      <c r="Q1917" s="12" t="s">
        <v>8317</v>
      </c>
      <c r="R1917" s="12" t="s">
        <v>8346</v>
      </c>
      <c r="S1917" s="20">
        <f t="shared" si="147"/>
        <v>41864.04886574074</v>
      </c>
      <c r="T1917" s="16">
        <f t="shared" si="148"/>
        <v>41884.04886574074</v>
      </c>
      <c r="U1917" s="17">
        <f t="shared" si="149"/>
        <v>20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9">
        <f t="shared" si="146"/>
        <v>17</v>
      </c>
      <c r="Q1918" s="12" t="s">
        <v>8317</v>
      </c>
      <c r="R1918" s="12" t="s">
        <v>8346</v>
      </c>
      <c r="S1918" s="20">
        <f t="shared" si="147"/>
        <v>42656.717303240745</v>
      </c>
      <c r="T1918" s="16">
        <f t="shared" si="148"/>
        <v>42681.758969907409</v>
      </c>
      <c r="U1918" s="17">
        <f t="shared" si="149"/>
        <v>25.041666666664241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9">
        <f t="shared" si="146"/>
        <v>2928.93</v>
      </c>
      <c r="Q1919" s="12" t="s">
        <v>8317</v>
      </c>
      <c r="R1919" s="12" t="s">
        <v>8346</v>
      </c>
      <c r="S1919" s="20">
        <f t="shared" si="147"/>
        <v>42746.270057870366</v>
      </c>
      <c r="T1919" s="16">
        <f t="shared" si="148"/>
        <v>42776.270057870366</v>
      </c>
      <c r="U1919" s="17">
        <f t="shared" si="149"/>
        <v>30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9">
        <f t="shared" si="146"/>
        <v>28.89</v>
      </c>
      <c r="Q1920" s="12" t="s">
        <v>8317</v>
      </c>
      <c r="R1920" s="12" t="s">
        <v>8346</v>
      </c>
      <c r="S1920" s="20">
        <f t="shared" si="147"/>
        <v>41828.789942129632</v>
      </c>
      <c r="T1920" s="16">
        <f t="shared" si="148"/>
        <v>41863.789942129632</v>
      </c>
      <c r="U1920" s="17">
        <f t="shared" si="149"/>
        <v>35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9">
        <f t="shared" si="146"/>
        <v>29.63</v>
      </c>
      <c r="Q1921" s="12" t="s">
        <v>8317</v>
      </c>
      <c r="R1921" s="12" t="s">
        <v>8346</v>
      </c>
      <c r="S1921" s="20">
        <f t="shared" si="147"/>
        <v>42113.875567129624</v>
      </c>
      <c r="T1921" s="16">
        <f t="shared" si="148"/>
        <v>42143.875567129624</v>
      </c>
      <c r="U1921" s="17">
        <f t="shared" si="149"/>
        <v>30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9">
        <f t="shared" si="146"/>
        <v>40.98</v>
      </c>
      <c r="Q1922" s="12" t="s">
        <v>8317</v>
      </c>
      <c r="R1922" s="12" t="s">
        <v>8346</v>
      </c>
      <c r="S1922" s="20">
        <f t="shared" si="147"/>
        <v>42270.875706018516</v>
      </c>
      <c r="T1922" s="16">
        <f t="shared" si="148"/>
        <v>42298.958333333328</v>
      </c>
      <c r="U1922" s="17">
        <f t="shared" si="149"/>
        <v>28.082627314812271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 xml:space="preserve"> ROUND(E1923/D1923*100,0)</f>
        <v>137</v>
      </c>
      <c r="P1923" s="9">
        <f t="shared" ref="P1923:P1986" si="151">IFERROR(ROUND(E1923/L1923,2),"n/a")</f>
        <v>54</v>
      </c>
      <c r="Q1923" s="12" t="s">
        <v>8323</v>
      </c>
      <c r="R1923" s="12" t="s">
        <v>8327</v>
      </c>
      <c r="S1923" s="20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 s="17">
        <f t="shared" ref="U1923:U1986" si="154">T1923-S1923</f>
        <v>30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9">
        <f t="shared" si="151"/>
        <v>36.11</v>
      </c>
      <c r="Q1924" s="12" t="s">
        <v>8323</v>
      </c>
      <c r="R1924" s="12" t="s">
        <v>8327</v>
      </c>
      <c r="S1924" s="20">
        <f t="shared" si="152"/>
        <v>41590.255868055552</v>
      </c>
      <c r="T1924" s="16">
        <f t="shared" si="153"/>
        <v>41620.255868055552</v>
      </c>
      <c r="U1924" s="17">
        <f t="shared" si="154"/>
        <v>30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9">
        <f t="shared" si="151"/>
        <v>23.15</v>
      </c>
      <c r="Q1925" s="12" t="s">
        <v>8323</v>
      </c>
      <c r="R1925" s="12" t="s">
        <v>8327</v>
      </c>
      <c r="S1925" s="20">
        <f t="shared" si="152"/>
        <v>40772.848749999997</v>
      </c>
      <c r="T1925" s="16">
        <f t="shared" si="153"/>
        <v>40813.207638888889</v>
      </c>
      <c r="U1925" s="17">
        <f t="shared" si="154"/>
        <v>40.35888888889167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9">
        <f t="shared" si="151"/>
        <v>104</v>
      </c>
      <c r="Q1926" s="12" t="s">
        <v>8323</v>
      </c>
      <c r="R1926" s="12" t="s">
        <v>8327</v>
      </c>
      <c r="S1926" s="20">
        <f t="shared" si="152"/>
        <v>41626.761053240742</v>
      </c>
      <c r="T1926" s="16">
        <f t="shared" si="153"/>
        <v>41654.814583333333</v>
      </c>
      <c r="U1926" s="17">
        <f t="shared" si="154"/>
        <v>28.053530092591245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9">
        <f t="shared" si="151"/>
        <v>31.83</v>
      </c>
      <c r="Q1927" s="12" t="s">
        <v>8323</v>
      </c>
      <c r="R1927" s="12" t="s">
        <v>8327</v>
      </c>
      <c r="S1927" s="20">
        <f t="shared" si="152"/>
        <v>41535.90148148148</v>
      </c>
      <c r="T1927" s="16">
        <f t="shared" si="153"/>
        <v>41558</v>
      </c>
      <c r="U1927" s="17">
        <f t="shared" si="154"/>
        <v>22.098518518519995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9">
        <f t="shared" si="151"/>
        <v>27.39</v>
      </c>
      <c r="Q1928" s="12" t="s">
        <v>8323</v>
      </c>
      <c r="R1928" s="12" t="s">
        <v>8327</v>
      </c>
      <c r="S1928" s="20">
        <f t="shared" si="152"/>
        <v>40456.954351851848</v>
      </c>
      <c r="T1928" s="16">
        <f t="shared" si="153"/>
        <v>40484.018055555556</v>
      </c>
      <c r="U1928" s="17">
        <f t="shared" si="154"/>
        <v>27.063703703708597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9">
        <f t="shared" si="151"/>
        <v>56.36</v>
      </c>
      <c r="Q1929" s="12" t="s">
        <v>8323</v>
      </c>
      <c r="R1929" s="12" t="s">
        <v>8327</v>
      </c>
      <c r="S1929" s="20">
        <f t="shared" si="152"/>
        <v>40960.861562500002</v>
      </c>
      <c r="T1929" s="16">
        <f t="shared" si="153"/>
        <v>40976.207638888889</v>
      </c>
      <c r="U1929" s="17">
        <f t="shared" si="154"/>
        <v>15.346076388887013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9">
        <f t="shared" si="151"/>
        <v>77.349999999999994</v>
      </c>
      <c r="Q1930" s="12" t="s">
        <v>8323</v>
      </c>
      <c r="R1930" s="12" t="s">
        <v>8327</v>
      </c>
      <c r="S1930" s="20">
        <f t="shared" si="152"/>
        <v>41371.648078703707</v>
      </c>
      <c r="T1930" s="16">
        <f t="shared" si="153"/>
        <v>41401.648078703707</v>
      </c>
      <c r="U1930" s="17">
        <f t="shared" si="154"/>
        <v>30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9">
        <f t="shared" si="151"/>
        <v>42.8</v>
      </c>
      <c r="Q1931" s="12" t="s">
        <v>8323</v>
      </c>
      <c r="R1931" s="12" t="s">
        <v>8327</v>
      </c>
      <c r="S1931" s="20">
        <f t="shared" si="152"/>
        <v>40687.021597222221</v>
      </c>
      <c r="T1931" s="16">
        <f t="shared" si="153"/>
        <v>40729.021597222221</v>
      </c>
      <c r="U1931" s="17">
        <f t="shared" si="154"/>
        <v>42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9">
        <f t="shared" si="151"/>
        <v>48.85</v>
      </c>
      <c r="Q1932" s="12" t="s">
        <v>8323</v>
      </c>
      <c r="R1932" s="12" t="s">
        <v>8327</v>
      </c>
      <c r="S1932" s="20">
        <f t="shared" si="152"/>
        <v>41402.558819444443</v>
      </c>
      <c r="T1932" s="16">
        <f t="shared" si="153"/>
        <v>41462.558819444443</v>
      </c>
      <c r="U1932" s="17">
        <f t="shared" si="154"/>
        <v>60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9">
        <f t="shared" si="151"/>
        <v>48.24</v>
      </c>
      <c r="Q1933" s="12" t="s">
        <v>8323</v>
      </c>
      <c r="R1933" s="12" t="s">
        <v>8327</v>
      </c>
      <c r="S1933" s="20">
        <f t="shared" si="152"/>
        <v>41037.892465277779</v>
      </c>
      <c r="T1933" s="16">
        <f t="shared" si="153"/>
        <v>41051.145833333336</v>
      </c>
      <c r="U1933" s="17">
        <f t="shared" si="154"/>
        <v>13.253368055557075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9">
        <f t="shared" si="151"/>
        <v>70.209999999999994</v>
      </c>
      <c r="Q1934" s="12" t="s">
        <v>8323</v>
      </c>
      <c r="R1934" s="12" t="s">
        <v>8327</v>
      </c>
      <c r="S1934" s="20">
        <f t="shared" si="152"/>
        <v>40911.809872685182</v>
      </c>
      <c r="T1934" s="16">
        <f t="shared" si="153"/>
        <v>40932.809872685182</v>
      </c>
      <c r="U1934" s="17">
        <f t="shared" si="154"/>
        <v>21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9">
        <f t="shared" si="151"/>
        <v>94.05</v>
      </c>
      <c r="Q1935" s="12" t="s">
        <v>8323</v>
      </c>
      <c r="R1935" s="12" t="s">
        <v>8327</v>
      </c>
      <c r="S1935" s="20">
        <f t="shared" si="152"/>
        <v>41879.130868055552</v>
      </c>
      <c r="T1935" s="16">
        <f t="shared" si="153"/>
        <v>41909.130868055552</v>
      </c>
      <c r="U1935" s="17">
        <f t="shared" si="154"/>
        <v>30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9">
        <f t="shared" si="151"/>
        <v>80.27</v>
      </c>
      <c r="Q1936" s="12" t="s">
        <v>8323</v>
      </c>
      <c r="R1936" s="12" t="s">
        <v>8327</v>
      </c>
      <c r="S1936" s="20">
        <f t="shared" si="152"/>
        <v>40865.867141203707</v>
      </c>
      <c r="T1936" s="16">
        <f t="shared" si="153"/>
        <v>40902.208333333336</v>
      </c>
      <c r="U1936" s="17">
        <f t="shared" si="154"/>
        <v>36.341192129628325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9">
        <f t="shared" si="151"/>
        <v>54.2</v>
      </c>
      <c r="Q1937" s="12" t="s">
        <v>8323</v>
      </c>
      <c r="R1937" s="12" t="s">
        <v>8327</v>
      </c>
      <c r="S1937" s="20">
        <f t="shared" si="152"/>
        <v>41773.932534722226</v>
      </c>
      <c r="T1937" s="16">
        <f t="shared" si="153"/>
        <v>41811.207638888889</v>
      </c>
      <c r="U1937" s="17">
        <f t="shared" si="154"/>
        <v>37.275104166663368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9">
        <f t="shared" si="151"/>
        <v>60.27</v>
      </c>
      <c r="Q1938" s="12" t="s">
        <v>8323</v>
      </c>
      <c r="R1938" s="12" t="s">
        <v>8327</v>
      </c>
      <c r="S1938" s="20">
        <f t="shared" si="152"/>
        <v>40852.889699074076</v>
      </c>
      <c r="T1938" s="16">
        <f t="shared" si="153"/>
        <v>40883.249305555553</v>
      </c>
      <c r="U1938" s="17">
        <f t="shared" si="154"/>
        <v>30.359606481477385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9">
        <f t="shared" si="151"/>
        <v>38.74</v>
      </c>
      <c r="Q1939" s="12" t="s">
        <v>8323</v>
      </c>
      <c r="R1939" s="12" t="s">
        <v>8327</v>
      </c>
      <c r="S1939" s="20">
        <f t="shared" si="152"/>
        <v>41059.118993055556</v>
      </c>
      <c r="T1939" s="16">
        <f t="shared" si="153"/>
        <v>41075.165972222225</v>
      </c>
      <c r="U1939" s="17">
        <f t="shared" si="154"/>
        <v>16.046979166669189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9">
        <f t="shared" si="151"/>
        <v>152.54</v>
      </c>
      <c r="Q1940" s="12" t="s">
        <v>8323</v>
      </c>
      <c r="R1940" s="12" t="s">
        <v>8327</v>
      </c>
      <c r="S1940" s="20">
        <f t="shared" si="152"/>
        <v>41426.259618055556</v>
      </c>
      <c r="T1940" s="16">
        <f t="shared" si="153"/>
        <v>41457.208333333336</v>
      </c>
      <c r="U1940" s="17">
        <f t="shared" si="154"/>
        <v>30.948715277780138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9">
        <f t="shared" si="151"/>
        <v>115.31</v>
      </c>
      <c r="Q1941" s="12" t="s">
        <v>8323</v>
      </c>
      <c r="R1941" s="12" t="s">
        <v>8327</v>
      </c>
      <c r="S1941" s="20">
        <f t="shared" si="152"/>
        <v>41313.985046296293</v>
      </c>
      <c r="T1941" s="16">
        <f t="shared" si="153"/>
        <v>41343.943379629629</v>
      </c>
      <c r="U1941" s="17">
        <f t="shared" si="154"/>
        <v>29.958333333335759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9">
        <f t="shared" si="151"/>
        <v>35.840000000000003</v>
      </c>
      <c r="Q1942" s="12" t="s">
        <v>8323</v>
      </c>
      <c r="R1942" s="12" t="s">
        <v>8327</v>
      </c>
      <c r="S1942" s="20">
        <f t="shared" si="152"/>
        <v>40670.507326388892</v>
      </c>
      <c r="T1942" s="16">
        <f t="shared" si="153"/>
        <v>40709.165972222225</v>
      </c>
      <c r="U1942" s="17">
        <f t="shared" si="154"/>
        <v>38.658645833333139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9">
        <f t="shared" si="151"/>
        <v>64.569999999999993</v>
      </c>
      <c r="Q1943" s="12" t="s">
        <v>8317</v>
      </c>
      <c r="R1943" s="12" t="s">
        <v>8347</v>
      </c>
      <c r="S1943" s="20">
        <f t="shared" si="152"/>
        <v>41744.290868055556</v>
      </c>
      <c r="T1943" s="16">
        <f t="shared" si="153"/>
        <v>41774.290868055556</v>
      </c>
      <c r="U1943" s="17">
        <f t="shared" si="154"/>
        <v>30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9">
        <f t="shared" si="151"/>
        <v>87.44</v>
      </c>
      <c r="Q1944" s="12" t="s">
        <v>8317</v>
      </c>
      <c r="R1944" s="12" t="s">
        <v>8347</v>
      </c>
      <c r="S1944" s="20">
        <f t="shared" si="152"/>
        <v>40638.828009259261</v>
      </c>
      <c r="T1944" s="16">
        <f t="shared" si="153"/>
        <v>40728.828009259261</v>
      </c>
      <c r="U1944" s="17">
        <f t="shared" si="154"/>
        <v>90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9">
        <f t="shared" si="151"/>
        <v>68.819999999999993</v>
      </c>
      <c r="Q1945" s="12" t="s">
        <v>8317</v>
      </c>
      <c r="R1945" s="12" t="s">
        <v>8347</v>
      </c>
      <c r="S1945" s="20">
        <f t="shared" si="152"/>
        <v>42548.269861111112</v>
      </c>
      <c r="T1945" s="16">
        <f t="shared" si="153"/>
        <v>42593.269861111112</v>
      </c>
      <c r="U1945" s="17">
        <f t="shared" si="154"/>
        <v>45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9">
        <f t="shared" si="151"/>
        <v>176.2</v>
      </c>
      <c r="Q1946" s="12" t="s">
        <v>8317</v>
      </c>
      <c r="R1946" s="12" t="s">
        <v>8347</v>
      </c>
      <c r="S1946" s="20">
        <f t="shared" si="152"/>
        <v>41730.584374999999</v>
      </c>
      <c r="T1946" s="16">
        <f t="shared" si="153"/>
        <v>41760.584374999999</v>
      </c>
      <c r="U1946" s="17">
        <f t="shared" si="154"/>
        <v>30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9">
        <f t="shared" si="151"/>
        <v>511.79</v>
      </c>
      <c r="Q1947" s="12" t="s">
        <v>8317</v>
      </c>
      <c r="R1947" s="12" t="s">
        <v>8347</v>
      </c>
      <c r="S1947" s="20">
        <f t="shared" si="152"/>
        <v>42157.251828703709</v>
      </c>
      <c r="T1947" s="16">
        <f t="shared" si="153"/>
        <v>42197.251828703709</v>
      </c>
      <c r="U1947" s="17">
        <f t="shared" si="154"/>
        <v>40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9">
        <f t="shared" si="151"/>
        <v>160.44</v>
      </c>
      <c r="Q1948" s="12" t="s">
        <v>8317</v>
      </c>
      <c r="R1948" s="12" t="s">
        <v>8347</v>
      </c>
      <c r="S1948" s="20">
        <f t="shared" si="152"/>
        <v>41689.150011574071</v>
      </c>
      <c r="T1948" s="16">
        <f t="shared" si="153"/>
        <v>41749.108344907407</v>
      </c>
      <c r="U1948" s="17">
        <f t="shared" si="154"/>
        <v>59.958333333335759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9">
        <f t="shared" si="151"/>
        <v>35</v>
      </c>
      <c r="Q1949" s="12" t="s">
        <v>8317</v>
      </c>
      <c r="R1949" s="12" t="s">
        <v>8347</v>
      </c>
      <c r="S1949" s="20">
        <f t="shared" si="152"/>
        <v>40102.918055555558</v>
      </c>
      <c r="T1949" s="16">
        <f t="shared" si="153"/>
        <v>40140.249305555553</v>
      </c>
      <c r="U1949" s="17">
        <f t="shared" si="154"/>
        <v>37.331249999995634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9">
        <f t="shared" si="151"/>
        <v>188.51</v>
      </c>
      <c r="Q1950" s="12" t="s">
        <v>8317</v>
      </c>
      <c r="R1950" s="12" t="s">
        <v>8347</v>
      </c>
      <c r="S1950" s="20">
        <f t="shared" si="152"/>
        <v>42473.604270833333</v>
      </c>
      <c r="T1950" s="16">
        <f t="shared" si="153"/>
        <v>42527.709722222222</v>
      </c>
      <c r="U1950" s="17">
        <f t="shared" si="154"/>
        <v>54.105451388888469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9">
        <f t="shared" si="151"/>
        <v>56.2</v>
      </c>
      <c r="Q1951" s="12" t="s">
        <v>8317</v>
      </c>
      <c r="R1951" s="12" t="s">
        <v>8347</v>
      </c>
      <c r="S1951" s="20">
        <f t="shared" si="152"/>
        <v>41800.423043981478</v>
      </c>
      <c r="T1951" s="16">
        <f t="shared" si="153"/>
        <v>41830.423043981478</v>
      </c>
      <c r="U1951" s="17">
        <f t="shared" si="154"/>
        <v>30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9">
        <f t="shared" si="151"/>
        <v>51.31</v>
      </c>
      <c r="Q1952" s="12" t="s">
        <v>8317</v>
      </c>
      <c r="R1952" s="12" t="s">
        <v>8347</v>
      </c>
      <c r="S1952" s="20">
        <f t="shared" si="152"/>
        <v>40624.181400462963</v>
      </c>
      <c r="T1952" s="16">
        <f t="shared" si="153"/>
        <v>40655.181400462963</v>
      </c>
      <c r="U1952" s="17">
        <f t="shared" si="154"/>
        <v>31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9">
        <f t="shared" si="151"/>
        <v>127.36</v>
      </c>
      <c r="Q1953" s="12" t="s">
        <v>8317</v>
      </c>
      <c r="R1953" s="12" t="s">
        <v>8347</v>
      </c>
      <c r="S1953" s="20">
        <f t="shared" si="152"/>
        <v>42651.420567129629</v>
      </c>
      <c r="T1953" s="16">
        <f t="shared" si="153"/>
        <v>42681.462233796294</v>
      </c>
      <c r="U1953" s="17">
        <f t="shared" si="154"/>
        <v>30.041666666664241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9">
        <f t="shared" si="151"/>
        <v>101.86</v>
      </c>
      <c r="Q1954" s="12" t="s">
        <v>8317</v>
      </c>
      <c r="R1954" s="12" t="s">
        <v>8347</v>
      </c>
      <c r="S1954" s="20">
        <f t="shared" si="152"/>
        <v>41526.60665509259</v>
      </c>
      <c r="T1954" s="16">
        <f t="shared" si="153"/>
        <v>41563.60665509259</v>
      </c>
      <c r="U1954" s="17">
        <f t="shared" si="154"/>
        <v>37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9">
        <f t="shared" si="151"/>
        <v>230.56</v>
      </c>
      <c r="Q1955" s="12" t="s">
        <v>8317</v>
      </c>
      <c r="R1955" s="12" t="s">
        <v>8347</v>
      </c>
      <c r="S1955" s="20">
        <f t="shared" si="152"/>
        <v>40941.199826388889</v>
      </c>
      <c r="T1955" s="16">
        <f t="shared" si="153"/>
        <v>40970.125</v>
      </c>
      <c r="U1955" s="17">
        <f t="shared" si="154"/>
        <v>28.925173611110949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9">
        <f t="shared" si="151"/>
        <v>842.11</v>
      </c>
      <c r="Q1956" s="12" t="s">
        <v>8317</v>
      </c>
      <c r="R1956" s="12" t="s">
        <v>8347</v>
      </c>
      <c r="S1956" s="20">
        <f t="shared" si="152"/>
        <v>42394.580740740741</v>
      </c>
      <c r="T1956" s="16">
        <f t="shared" si="153"/>
        <v>42441.208333333328</v>
      </c>
      <c r="U1956" s="17">
        <f t="shared" si="154"/>
        <v>46.627592592587462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9">
        <f t="shared" si="151"/>
        <v>577.28</v>
      </c>
      <c r="Q1957" s="12" t="s">
        <v>8317</v>
      </c>
      <c r="R1957" s="12" t="s">
        <v>8347</v>
      </c>
      <c r="S1957" s="20">
        <f t="shared" si="152"/>
        <v>41020.271770833337</v>
      </c>
      <c r="T1957" s="16">
        <f t="shared" si="153"/>
        <v>41052.791666666664</v>
      </c>
      <c r="U1957" s="17">
        <f t="shared" si="154"/>
        <v>32.51989583332761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9">
        <f t="shared" si="151"/>
        <v>483.34</v>
      </c>
      <c r="Q1958" s="12" t="s">
        <v>8317</v>
      </c>
      <c r="R1958" s="12" t="s">
        <v>8347</v>
      </c>
      <c r="S1958" s="20">
        <f t="shared" si="152"/>
        <v>42067.923668981486</v>
      </c>
      <c r="T1958" s="16">
        <f t="shared" si="153"/>
        <v>42112.882002314815</v>
      </c>
      <c r="U1958" s="17">
        <f t="shared" si="154"/>
        <v>44.958333333328483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9">
        <f t="shared" si="151"/>
        <v>76.14</v>
      </c>
      <c r="Q1959" s="12" t="s">
        <v>8317</v>
      </c>
      <c r="R1959" s="12" t="s">
        <v>8347</v>
      </c>
      <c r="S1959" s="20">
        <f t="shared" si="152"/>
        <v>41179.098530092589</v>
      </c>
      <c r="T1959" s="16">
        <f t="shared" si="153"/>
        <v>41209.098530092589</v>
      </c>
      <c r="U1959" s="17">
        <f t="shared" si="154"/>
        <v>30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9">
        <f t="shared" si="151"/>
        <v>74.11</v>
      </c>
      <c r="Q1960" s="12" t="s">
        <v>8317</v>
      </c>
      <c r="R1960" s="12" t="s">
        <v>8347</v>
      </c>
      <c r="S1960" s="20">
        <f t="shared" si="152"/>
        <v>41326.987974537034</v>
      </c>
      <c r="T1960" s="16">
        <f t="shared" si="153"/>
        <v>41356.94630787037</v>
      </c>
      <c r="U1960" s="17">
        <f t="shared" si="154"/>
        <v>29.958333333335759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9">
        <f t="shared" si="151"/>
        <v>36.97</v>
      </c>
      <c r="Q1961" s="12" t="s">
        <v>8317</v>
      </c>
      <c r="R1961" s="12" t="s">
        <v>8347</v>
      </c>
      <c r="S1961" s="20">
        <f t="shared" si="152"/>
        <v>41871.845601851855</v>
      </c>
      <c r="T1961" s="16">
        <f t="shared" si="153"/>
        <v>41913</v>
      </c>
      <c r="U1961" s="17">
        <f t="shared" si="154"/>
        <v>41.154398148144537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9">
        <f t="shared" si="151"/>
        <v>2500.9699999999998</v>
      </c>
      <c r="Q1962" s="12" t="s">
        <v>8317</v>
      </c>
      <c r="R1962" s="12" t="s">
        <v>8347</v>
      </c>
      <c r="S1962" s="20">
        <f t="shared" si="152"/>
        <v>41964.362743055557</v>
      </c>
      <c r="T1962" s="16">
        <f t="shared" si="153"/>
        <v>41994.362743055557</v>
      </c>
      <c r="U1962" s="17">
        <f t="shared" si="154"/>
        <v>30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9">
        <f t="shared" si="151"/>
        <v>67.69</v>
      </c>
      <c r="Q1963" s="12" t="s">
        <v>8317</v>
      </c>
      <c r="R1963" s="12" t="s">
        <v>8347</v>
      </c>
      <c r="S1963" s="20">
        <f t="shared" si="152"/>
        <v>41148.194641203707</v>
      </c>
      <c r="T1963" s="16">
        <f t="shared" si="153"/>
        <v>41188.165972222225</v>
      </c>
      <c r="U1963" s="17">
        <f t="shared" si="154"/>
        <v>39.971331018517958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9">
        <f t="shared" si="151"/>
        <v>63.05</v>
      </c>
      <c r="Q1964" s="12" t="s">
        <v>8317</v>
      </c>
      <c r="R1964" s="12" t="s">
        <v>8347</v>
      </c>
      <c r="S1964" s="20">
        <f t="shared" si="152"/>
        <v>41742.780509259261</v>
      </c>
      <c r="T1964" s="16">
        <f t="shared" si="153"/>
        <v>41772.780509259261</v>
      </c>
      <c r="U1964" s="17">
        <f t="shared" si="154"/>
        <v>30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9">
        <f t="shared" si="151"/>
        <v>117.6</v>
      </c>
      <c r="Q1965" s="12" t="s">
        <v>8317</v>
      </c>
      <c r="R1965" s="12" t="s">
        <v>8347</v>
      </c>
      <c r="S1965" s="20">
        <f t="shared" si="152"/>
        <v>41863.429791666669</v>
      </c>
      <c r="T1965" s="16">
        <f t="shared" si="153"/>
        <v>41898.429791666669</v>
      </c>
      <c r="U1965" s="17">
        <f t="shared" si="154"/>
        <v>35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9">
        <f t="shared" si="151"/>
        <v>180.75</v>
      </c>
      <c r="Q1966" s="12" t="s">
        <v>8317</v>
      </c>
      <c r="R1966" s="12" t="s">
        <v>8347</v>
      </c>
      <c r="S1966" s="20">
        <f t="shared" si="152"/>
        <v>42452.272824074069</v>
      </c>
      <c r="T1966" s="16">
        <f t="shared" si="153"/>
        <v>42482.272824074069</v>
      </c>
      <c r="U1966" s="17">
        <f t="shared" si="154"/>
        <v>30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9">
        <f t="shared" si="151"/>
        <v>127.32</v>
      </c>
      <c r="Q1967" s="12" t="s">
        <v>8317</v>
      </c>
      <c r="R1967" s="12" t="s">
        <v>8347</v>
      </c>
      <c r="S1967" s="20">
        <f t="shared" si="152"/>
        <v>40898.089236111111</v>
      </c>
      <c r="T1967" s="16">
        <f t="shared" si="153"/>
        <v>40920.041666666664</v>
      </c>
      <c r="U1967" s="17">
        <f t="shared" si="154"/>
        <v>21.952430555553292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9">
        <f t="shared" si="151"/>
        <v>136.63999999999999</v>
      </c>
      <c r="Q1968" s="12" t="s">
        <v>8317</v>
      </c>
      <c r="R1968" s="12" t="s">
        <v>8347</v>
      </c>
      <c r="S1968" s="20">
        <f t="shared" si="152"/>
        <v>41835.540486111109</v>
      </c>
      <c r="T1968" s="16">
        <f t="shared" si="153"/>
        <v>41865.540486111109</v>
      </c>
      <c r="U1968" s="17">
        <f t="shared" si="154"/>
        <v>30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9">
        <f t="shared" si="151"/>
        <v>182.78</v>
      </c>
      <c r="Q1969" s="12" t="s">
        <v>8317</v>
      </c>
      <c r="R1969" s="12" t="s">
        <v>8347</v>
      </c>
      <c r="S1969" s="20">
        <f t="shared" si="152"/>
        <v>41730.663530092592</v>
      </c>
      <c r="T1969" s="16">
        <f t="shared" si="153"/>
        <v>41760.663530092592</v>
      </c>
      <c r="U1969" s="17">
        <f t="shared" si="154"/>
        <v>30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9">
        <f t="shared" si="151"/>
        <v>279.38</v>
      </c>
      <c r="Q1970" s="12" t="s">
        <v>8317</v>
      </c>
      <c r="R1970" s="12" t="s">
        <v>8347</v>
      </c>
      <c r="S1970" s="20">
        <f t="shared" si="152"/>
        <v>42676.586979166663</v>
      </c>
      <c r="T1970" s="16">
        <f t="shared" si="153"/>
        <v>42707.628645833334</v>
      </c>
      <c r="U1970" s="17">
        <f t="shared" si="154"/>
        <v>31.041666666671517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9">
        <f t="shared" si="151"/>
        <v>61.38</v>
      </c>
      <c r="Q1971" s="12" t="s">
        <v>8317</v>
      </c>
      <c r="R1971" s="12" t="s">
        <v>8347</v>
      </c>
      <c r="S1971" s="20">
        <f t="shared" si="152"/>
        <v>42557.792453703703</v>
      </c>
      <c r="T1971" s="16">
        <f t="shared" si="153"/>
        <v>42587.792453703703</v>
      </c>
      <c r="U1971" s="17">
        <f t="shared" si="154"/>
        <v>30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9">
        <f t="shared" si="151"/>
        <v>80.73</v>
      </c>
      <c r="Q1972" s="12" t="s">
        <v>8317</v>
      </c>
      <c r="R1972" s="12" t="s">
        <v>8347</v>
      </c>
      <c r="S1972" s="20">
        <f t="shared" si="152"/>
        <v>41324.193298611113</v>
      </c>
      <c r="T1972" s="16">
        <f t="shared" si="153"/>
        <v>41384.151631944449</v>
      </c>
      <c r="U1972" s="17">
        <f t="shared" si="154"/>
        <v>59.958333333335759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9">
        <f t="shared" si="151"/>
        <v>272.36</v>
      </c>
      <c r="Q1973" s="12" t="s">
        <v>8317</v>
      </c>
      <c r="R1973" s="12" t="s">
        <v>8347</v>
      </c>
      <c r="S1973" s="20">
        <f t="shared" si="152"/>
        <v>41561.500706018516</v>
      </c>
      <c r="T1973" s="16">
        <f t="shared" si="153"/>
        <v>41593.166666666664</v>
      </c>
      <c r="U1973" s="17">
        <f t="shared" si="154"/>
        <v>31.66596064814803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9">
        <f t="shared" si="151"/>
        <v>70.849999999999994</v>
      </c>
      <c r="Q1974" s="12" t="s">
        <v>8317</v>
      </c>
      <c r="R1974" s="12" t="s">
        <v>8347</v>
      </c>
      <c r="S1974" s="20">
        <f t="shared" si="152"/>
        <v>41201.012083333335</v>
      </c>
      <c r="T1974" s="16">
        <f t="shared" si="153"/>
        <v>41231.053749999999</v>
      </c>
      <c r="U1974" s="17">
        <f t="shared" si="154"/>
        <v>30.041666666664241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9">
        <f t="shared" si="151"/>
        <v>247.94</v>
      </c>
      <c r="Q1975" s="12" t="s">
        <v>8317</v>
      </c>
      <c r="R1975" s="12" t="s">
        <v>8347</v>
      </c>
      <c r="S1975" s="20">
        <f t="shared" si="152"/>
        <v>42549.722962962958</v>
      </c>
      <c r="T1975" s="16">
        <f t="shared" si="153"/>
        <v>42588.291666666672</v>
      </c>
      <c r="U1975" s="17">
        <f t="shared" si="154"/>
        <v>38.568703703713254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9">
        <f t="shared" si="151"/>
        <v>186.81</v>
      </c>
      <c r="Q1976" s="12" t="s">
        <v>8317</v>
      </c>
      <c r="R1976" s="12" t="s">
        <v>8347</v>
      </c>
      <c r="S1976" s="20">
        <f t="shared" si="152"/>
        <v>41445.334131944444</v>
      </c>
      <c r="T1976" s="16">
        <f t="shared" si="153"/>
        <v>41505.334131944444</v>
      </c>
      <c r="U1976" s="17">
        <f t="shared" si="154"/>
        <v>60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9">
        <f t="shared" si="151"/>
        <v>131.99</v>
      </c>
      <c r="Q1977" s="12" t="s">
        <v>8317</v>
      </c>
      <c r="R1977" s="12" t="s">
        <v>8347</v>
      </c>
      <c r="S1977" s="20">
        <f t="shared" si="152"/>
        <v>41313.755219907405</v>
      </c>
      <c r="T1977" s="16">
        <f t="shared" si="153"/>
        <v>41343.755219907405</v>
      </c>
      <c r="U1977" s="17">
        <f t="shared" si="154"/>
        <v>30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9">
        <f t="shared" si="151"/>
        <v>29.31</v>
      </c>
      <c r="Q1978" s="12" t="s">
        <v>8317</v>
      </c>
      <c r="R1978" s="12" t="s">
        <v>8347</v>
      </c>
      <c r="S1978" s="20">
        <f t="shared" si="152"/>
        <v>41438.899594907409</v>
      </c>
      <c r="T1978" s="16">
        <f t="shared" si="153"/>
        <v>41468.899594907409</v>
      </c>
      <c r="U1978" s="17">
        <f t="shared" si="154"/>
        <v>30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9">
        <f t="shared" si="151"/>
        <v>245.02</v>
      </c>
      <c r="Q1979" s="12" t="s">
        <v>8317</v>
      </c>
      <c r="R1979" s="12" t="s">
        <v>8347</v>
      </c>
      <c r="S1979" s="20">
        <f t="shared" si="152"/>
        <v>42311.216898148152</v>
      </c>
      <c r="T1979" s="16">
        <f t="shared" si="153"/>
        <v>42357.332638888889</v>
      </c>
      <c r="U1979" s="17">
        <f t="shared" si="154"/>
        <v>46.115740740737238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9">
        <f t="shared" si="151"/>
        <v>1323.25</v>
      </c>
      <c r="Q1980" s="12" t="s">
        <v>8317</v>
      </c>
      <c r="R1980" s="12" t="s">
        <v>8347</v>
      </c>
      <c r="S1980" s="20">
        <f t="shared" si="152"/>
        <v>41039.225601851853</v>
      </c>
      <c r="T1980" s="16">
        <f t="shared" si="153"/>
        <v>41072.291666666664</v>
      </c>
      <c r="U1980" s="17">
        <f t="shared" si="154"/>
        <v>33.066064814811398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9">
        <f t="shared" si="151"/>
        <v>282.66000000000003</v>
      </c>
      <c r="Q1981" s="12" t="s">
        <v>8317</v>
      </c>
      <c r="R1981" s="12" t="s">
        <v>8347</v>
      </c>
      <c r="S1981" s="20">
        <f t="shared" si="152"/>
        <v>42290.460023148145</v>
      </c>
      <c r="T1981" s="16">
        <f t="shared" si="153"/>
        <v>42327.207638888889</v>
      </c>
      <c r="U1981" s="17">
        <f t="shared" si="154"/>
        <v>36.74761574074364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9">
        <f t="shared" si="151"/>
        <v>91.21</v>
      </c>
      <c r="Q1982" s="12" t="s">
        <v>8317</v>
      </c>
      <c r="R1982" s="12" t="s">
        <v>8347</v>
      </c>
      <c r="S1982" s="20">
        <f t="shared" si="152"/>
        <v>42423.542384259257</v>
      </c>
      <c r="T1982" s="16">
        <f t="shared" si="153"/>
        <v>42463.500717592593</v>
      </c>
      <c r="U1982" s="17">
        <f t="shared" si="154"/>
        <v>39.958333333335759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9">
        <f t="shared" si="151"/>
        <v>31.75</v>
      </c>
      <c r="Q1983" s="12" t="s">
        <v>8336</v>
      </c>
      <c r="R1983" s="12" t="s">
        <v>8348</v>
      </c>
      <c r="S1983" s="20">
        <f t="shared" si="152"/>
        <v>41799.725289351853</v>
      </c>
      <c r="T1983" s="16">
        <f t="shared" si="153"/>
        <v>41829.725289351853</v>
      </c>
      <c r="U1983" s="17">
        <f t="shared" si="154"/>
        <v>30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9" t="str">
        <f t="shared" si="151"/>
        <v>n/a</v>
      </c>
      <c r="Q1984" s="12" t="s">
        <v>8336</v>
      </c>
      <c r="R1984" s="12" t="s">
        <v>8348</v>
      </c>
      <c r="S1984" s="20">
        <f t="shared" si="152"/>
        <v>42678.586655092593</v>
      </c>
      <c r="T1984" s="16">
        <f t="shared" si="153"/>
        <v>42708.628321759257</v>
      </c>
      <c r="U1984" s="17">
        <f t="shared" si="154"/>
        <v>30.041666666664241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9">
        <f t="shared" si="151"/>
        <v>88.69</v>
      </c>
      <c r="Q1985" s="12" t="s">
        <v>8336</v>
      </c>
      <c r="R1985" s="12" t="s">
        <v>8348</v>
      </c>
      <c r="S1985" s="20">
        <f t="shared" si="152"/>
        <v>42593.011782407411</v>
      </c>
      <c r="T1985" s="16">
        <f t="shared" si="153"/>
        <v>42615.291666666672</v>
      </c>
      <c r="U1985" s="17">
        <f t="shared" si="154"/>
        <v>22.279884259260143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9">
        <f t="shared" si="151"/>
        <v>453.14</v>
      </c>
      <c r="Q1986" s="12" t="s">
        <v>8336</v>
      </c>
      <c r="R1986" s="12" t="s">
        <v>8348</v>
      </c>
      <c r="S1986" s="20">
        <f t="shared" si="152"/>
        <v>41913.790289351848</v>
      </c>
      <c r="T1986" s="16">
        <f t="shared" si="153"/>
        <v>41973.831956018519</v>
      </c>
      <c r="U1986" s="17">
        <f t="shared" si="154"/>
        <v>60.041666666671517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 xml:space="preserve"> ROUND(E1987/D1987*100,0)</f>
        <v>3</v>
      </c>
      <c r="P1987" s="9">
        <f t="shared" ref="P1987:P2050" si="156">IFERROR(ROUND(E1987/L1987,2),"n/a")</f>
        <v>12.75</v>
      </c>
      <c r="Q1987" s="12" t="s">
        <v>8336</v>
      </c>
      <c r="R1987" s="12" t="s">
        <v>8348</v>
      </c>
      <c r="S1987" s="20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 s="17">
        <f t="shared" ref="U1987:U2050" si="159">T1987-S1987</f>
        <v>29.259594907402061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9">
        <f t="shared" si="156"/>
        <v>1</v>
      </c>
      <c r="Q1988" s="12" t="s">
        <v>8336</v>
      </c>
      <c r="R1988" s="12" t="s">
        <v>8348</v>
      </c>
      <c r="S1988" s="20">
        <f t="shared" si="157"/>
        <v>42413.433831018512</v>
      </c>
      <c r="T1988" s="16">
        <f t="shared" si="158"/>
        <v>42443.392164351855</v>
      </c>
      <c r="U1988" s="17">
        <f t="shared" si="159"/>
        <v>29.958333333343035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9">
        <f t="shared" si="156"/>
        <v>83.43</v>
      </c>
      <c r="Q1989" s="12" t="s">
        <v>8336</v>
      </c>
      <c r="R1989" s="12" t="s">
        <v>8348</v>
      </c>
      <c r="S1989" s="20">
        <f t="shared" si="157"/>
        <v>42034.639768518522</v>
      </c>
      <c r="T1989" s="16">
        <f t="shared" si="158"/>
        <v>42064.639768518522</v>
      </c>
      <c r="U1989" s="17">
        <f t="shared" si="159"/>
        <v>30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9">
        <f t="shared" si="156"/>
        <v>25</v>
      </c>
      <c r="Q1990" s="12" t="s">
        <v>8336</v>
      </c>
      <c r="R1990" s="12" t="s">
        <v>8348</v>
      </c>
      <c r="S1990" s="20">
        <f t="shared" si="157"/>
        <v>42206.763217592597</v>
      </c>
      <c r="T1990" s="16">
        <f t="shared" si="158"/>
        <v>42236.763217592597</v>
      </c>
      <c r="U1990" s="17">
        <f t="shared" si="159"/>
        <v>30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9">
        <f t="shared" si="156"/>
        <v>50</v>
      </c>
      <c r="Q1991" s="12" t="s">
        <v>8336</v>
      </c>
      <c r="R1991" s="12" t="s">
        <v>8348</v>
      </c>
      <c r="S1991" s="20">
        <f t="shared" si="157"/>
        <v>42685.680648148147</v>
      </c>
      <c r="T1991" s="16">
        <f t="shared" si="158"/>
        <v>42715.680648148147</v>
      </c>
      <c r="U1991" s="17">
        <f t="shared" si="159"/>
        <v>30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9">
        <f t="shared" si="156"/>
        <v>101.8</v>
      </c>
      <c r="Q1992" s="12" t="s">
        <v>8336</v>
      </c>
      <c r="R1992" s="12" t="s">
        <v>8348</v>
      </c>
      <c r="S1992" s="20">
        <f t="shared" si="157"/>
        <v>42398.195972222224</v>
      </c>
      <c r="T1992" s="16">
        <f t="shared" si="158"/>
        <v>42413.195972222224</v>
      </c>
      <c r="U1992" s="17">
        <f t="shared" si="159"/>
        <v>15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9">
        <f t="shared" si="156"/>
        <v>46.67</v>
      </c>
      <c r="Q1993" s="12" t="s">
        <v>8336</v>
      </c>
      <c r="R1993" s="12" t="s">
        <v>8348</v>
      </c>
      <c r="S1993" s="20">
        <f t="shared" si="157"/>
        <v>42167.89335648148</v>
      </c>
      <c r="T1993" s="16">
        <f t="shared" si="158"/>
        <v>42188.89335648148</v>
      </c>
      <c r="U1993" s="17">
        <f t="shared" si="159"/>
        <v>21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9">
        <f t="shared" si="156"/>
        <v>1</v>
      </c>
      <c r="Q1994" s="12" t="s">
        <v>8336</v>
      </c>
      <c r="R1994" s="12" t="s">
        <v>8348</v>
      </c>
      <c r="S1994" s="20">
        <f t="shared" si="157"/>
        <v>42023.143414351856</v>
      </c>
      <c r="T1994" s="16">
        <f t="shared" si="158"/>
        <v>42053.143414351856</v>
      </c>
      <c r="U1994" s="17">
        <f t="shared" si="159"/>
        <v>30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9" t="str">
        <f t="shared" si="156"/>
        <v>n/a</v>
      </c>
      <c r="Q1995" s="12" t="s">
        <v>8336</v>
      </c>
      <c r="R1995" s="12" t="s">
        <v>8348</v>
      </c>
      <c r="S1995" s="20">
        <f t="shared" si="157"/>
        <v>42329.58839120371</v>
      </c>
      <c r="T1995" s="16">
        <f t="shared" si="158"/>
        <v>42359.58839120371</v>
      </c>
      <c r="U1995" s="17">
        <f t="shared" si="159"/>
        <v>30</v>
      </c>
    </row>
    <row r="1996" spans="1:21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9" t="str">
        <f t="shared" si="156"/>
        <v>n/a</v>
      </c>
      <c r="Q1996" s="12" t="s">
        <v>8336</v>
      </c>
      <c r="R1996" s="12" t="s">
        <v>8348</v>
      </c>
      <c r="S1996" s="20">
        <f t="shared" si="157"/>
        <v>42651.006273148145</v>
      </c>
      <c r="T1996" s="16">
        <f t="shared" si="158"/>
        <v>42711.047939814816</v>
      </c>
      <c r="U1996" s="17">
        <f t="shared" si="159"/>
        <v>60.041666666671517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9">
        <f t="shared" si="156"/>
        <v>26</v>
      </c>
      <c r="Q1997" s="12" t="s">
        <v>8336</v>
      </c>
      <c r="R1997" s="12" t="s">
        <v>8348</v>
      </c>
      <c r="S1997" s="20">
        <f t="shared" si="157"/>
        <v>42181.902037037042</v>
      </c>
      <c r="T1997" s="16">
        <f t="shared" si="158"/>
        <v>42201.902037037042</v>
      </c>
      <c r="U1997" s="17">
        <f t="shared" si="159"/>
        <v>20</v>
      </c>
    </row>
    <row r="1998" spans="1:21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9" t="str">
        <f t="shared" si="156"/>
        <v>n/a</v>
      </c>
      <c r="Q1998" s="12" t="s">
        <v>8336</v>
      </c>
      <c r="R1998" s="12" t="s">
        <v>8348</v>
      </c>
      <c r="S1998" s="20">
        <f t="shared" si="157"/>
        <v>41800.819571759261</v>
      </c>
      <c r="T1998" s="16">
        <f t="shared" si="158"/>
        <v>41830.819571759261</v>
      </c>
      <c r="U1998" s="17">
        <f t="shared" si="159"/>
        <v>30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9" t="str">
        <f t="shared" si="156"/>
        <v>n/a</v>
      </c>
      <c r="Q1999" s="12" t="s">
        <v>8336</v>
      </c>
      <c r="R1999" s="12" t="s">
        <v>8348</v>
      </c>
      <c r="S1999" s="20">
        <f t="shared" si="157"/>
        <v>41847.930694444447</v>
      </c>
      <c r="T1999" s="16">
        <f t="shared" si="158"/>
        <v>41877.930694444447</v>
      </c>
      <c r="U1999" s="17">
        <f t="shared" si="159"/>
        <v>30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9">
        <f t="shared" si="156"/>
        <v>218.33</v>
      </c>
      <c r="Q2000" s="12" t="s">
        <v>8336</v>
      </c>
      <c r="R2000" s="12" t="s">
        <v>8348</v>
      </c>
      <c r="S2000" s="20">
        <f t="shared" si="157"/>
        <v>41807.118495370371</v>
      </c>
      <c r="T2000" s="16">
        <f t="shared" si="158"/>
        <v>41852.118495370371</v>
      </c>
      <c r="U2000" s="17">
        <f t="shared" si="159"/>
        <v>45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9">
        <f t="shared" si="156"/>
        <v>33.71</v>
      </c>
      <c r="Q2001" s="12" t="s">
        <v>8336</v>
      </c>
      <c r="R2001" s="12" t="s">
        <v>8348</v>
      </c>
      <c r="S2001" s="20">
        <f t="shared" si="157"/>
        <v>41926.482731481483</v>
      </c>
      <c r="T2001" s="16">
        <f t="shared" si="158"/>
        <v>41956.524398148147</v>
      </c>
      <c r="U2001" s="17">
        <f t="shared" si="159"/>
        <v>30.041666666664241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9">
        <f t="shared" si="156"/>
        <v>25</v>
      </c>
      <c r="Q2002" s="12" t="s">
        <v>8336</v>
      </c>
      <c r="R2002" s="12" t="s">
        <v>8348</v>
      </c>
      <c r="S2002" s="20">
        <f t="shared" si="157"/>
        <v>42345.951539351852</v>
      </c>
      <c r="T2002" s="16">
        <f t="shared" si="158"/>
        <v>42375.951539351852</v>
      </c>
      <c r="U2002" s="17">
        <f t="shared" si="159"/>
        <v>30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9">
        <f t="shared" si="156"/>
        <v>128.38999999999999</v>
      </c>
      <c r="Q2003" s="12" t="s">
        <v>8317</v>
      </c>
      <c r="R2003" s="12" t="s">
        <v>8347</v>
      </c>
      <c r="S2003" s="20">
        <f t="shared" si="157"/>
        <v>42136.209675925929</v>
      </c>
      <c r="T2003" s="16">
        <f t="shared" si="158"/>
        <v>42167.833333333328</v>
      </c>
      <c r="U2003" s="17">
        <f t="shared" si="159"/>
        <v>31.623657407399151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9">
        <f t="shared" si="156"/>
        <v>78.83</v>
      </c>
      <c r="Q2004" s="12" t="s">
        <v>8317</v>
      </c>
      <c r="R2004" s="12" t="s">
        <v>8347</v>
      </c>
      <c r="S2004" s="20">
        <f t="shared" si="157"/>
        <v>42728.71230324074</v>
      </c>
      <c r="T2004" s="16">
        <f t="shared" si="158"/>
        <v>42758.71230324074</v>
      </c>
      <c r="U2004" s="17">
        <f t="shared" si="159"/>
        <v>30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9">
        <f t="shared" si="156"/>
        <v>91.76</v>
      </c>
      <c r="Q2005" s="12" t="s">
        <v>8317</v>
      </c>
      <c r="R2005" s="12" t="s">
        <v>8347</v>
      </c>
      <c r="S2005" s="20">
        <f t="shared" si="157"/>
        <v>40347.125601851854</v>
      </c>
      <c r="T2005" s="16">
        <f t="shared" si="158"/>
        <v>40361.958333333336</v>
      </c>
      <c r="U2005" s="17">
        <f t="shared" si="159"/>
        <v>14.83273148148146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9">
        <f t="shared" si="156"/>
        <v>331.1</v>
      </c>
      <c r="Q2006" s="12" t="s">
        <v>8317</v>
      </c>
      <c r="R2006" s="12" t="s">
        <v>8347</v>
      </c>
      <c r="S2006" s="20">
        <f t="shared" si="157"/>
        <v>41800.604895833334</v>
      </c>
      <c r="T2006" s="16">
        <f t="shared" si="158"/>
        <v>41830.604895833334</v>
      </c>
      <c r="U2006" s="17">
        <f t="shared" si="159"/>
        <v>30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9">
        <f t="shared" si="156"/>
        <v>194.26</v>
      </c>
      <c r="Q2007" s="12" t="s">
        <v>8317</v>
      </c>
      <c r="R2007" s="12" t="s">
        <v>8347</v>
      </c>
      <c r="S2007" s="20">
        <f t="shared" si="157"/>
        <v>41535.812708333331</v>
      </c>
      <c r="T2007" s="16">
        <f t="shared" si="158"/>
        <v>41563.165972222225</v>
      </c>
      <c r="U2007" s="17">
        <f t="shared" si="159"/>
        <v>27.353263888893707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9">
        <f t="shared" si="156"/>
        <v>408.98</v>
      </c>
      <c r="Q2008" s="12" t="s">
        <v>8317</v>
      </c>
      <c r="R2008" s="12" t="s">
        <v>8347</v>
      </c>
      <c r="S2008" s="20">
        <f t="shared" si="157"/>
        <v>41941.500520833331</v>
      </c>
      <c r="T2008" s="16">
        <f t="shared" si="158"/>
        <v>41976.542187500003</v>
      </c>
      <c r="U2008" s="17">
        <f t="shared" si="159"/>
        <v>35.041666666671517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9">
        <f t="shared" si="156"/>
        <v>84.46</v>
      </c>
      <c r="Q2009" s="12" t="s">
        <v>8317</v>
      </c>
      <c r="R2009" s="12" t="s">
        <v>8347</v>
      </c>
      <c r="S2009" s="20">
        <f t="shared" si="157"/>
        <v>40347.837800925925</v>
      </c>
      <c r="T2009" s="16">
        <f t="shared" si="158"/>
        <v>40414.166666666664</v>
      </c>
      <c r="U2009" s="17">
        <f t="shared" si="159"/>
        <v>66.328865740739275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9">
        <f t="shared" si="156"/>
        <v>44.85</v>
      </c>
      <c r="Q2010" s="12" t="s">
        <v>8317</v>
      </c>
      <c r="R2010" s="12" t="s">
        <v>8347</v>
      </c>
      <c r="S2010" s="20">
        <f t="shared" si="157"/>
        <v>40761.604421296295</v>
      </c>
      <c r="T2010" s="16">
        <f t="shared" si="158"/>
        <v>40805.604421296295</v>
      </c>
      <c r="U2010" s="17">
        <f t="shared" si="159"/>
        <v>44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9">
        <f t="shared" si="156"/>
        <v>383.36</v>
      </c>
      <c r="Q2011" s="12" t="s">
        <v>8317</v>
      </c>
      <c r="R2011" s="12" t="s">
        <v>8347</v>
      </c>
      <c r="S2011" s="20">
        <f t="shared" si="157"/>
        <v>42661.323414351849</v>
      </c>
      <c r="T2011" s="16">
        <f t="shared" si="158"/>
        <v>42697.365081018521</v>
      </c>
      <c r="U2011" s="17">
        <f t="shared" si="159"/>
        <v>36.041666666671517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9">
        <f t="shared" si="156"/>
        <v>55.28</v>
      </c>
      <c r="Q2012" s="12" t="s">
        <v>8317</v>
      </c>
      <c r="R2012" s="12" t="s">
        <v>8347</v>
      </c>
      <c r="S2012" s="20">
        <f t="shared" si="157"/>
        <v>42570.996423611112</v>
      </c>
      <c r="T2012" s="16">
        <f t="shared" si="158"/>
        <v>42600.996423611112</v>
      </c>
      <c r="U2012" s="17">
        <f t="shared" si="159"/>
        <v>30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9">
        <f t="shared" si="156"/>
        <v>422.02</v>
      </c>
      <c r="Q2013" s="12" t="s">
        <v>8317</v>
      </c>
      <c r="R2013" s="12" t="s">
        <v>8347</v>
      </c>
      <c r="S2013" s="20">
        <f t="shared" si="157"/>
        <v>42347.358483796299</v>
      </c>
      <c r="T2013" s="16">
        <f t="shared" si="158"/>
        <v>42380.958333333328</v>
      </c>
      <c r="U2013" s="17">
        <f t="shared" si="159"/>
        <v>33.599849537029513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9">
        <f t="shared" si="156"/>
        <v>64.180000000000007</v>
      </c>
      <c r="Q2014" s="12" t="s">
        <v>8317</v>
      </c>
      <c r="R2014" s="12" t="s">
        <v>8347</v>
      </c>
      <c r="S2014" s="20">
        <f t="shared" si="157"/>
        <v>42010.822233796294</v>
      </c>
      <c r="T2014" s="16">
        <f t="shared" si="158"/>
        <v>42040.822233796294</v>
      </c>
      <c r="U2014" s="17">
        <f t="shared" si="159"/>
        <v>30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9">
        <f t="shared" si="156"/>
        <v>173.58</v>
      </c>
      <c r="Q2015" s="12" t="s">
        <v>8317</v>
      </c>
      <c r="R2015" s="12" t="s">
        <v>8347</v>
      </c>
      <c r="S2015" s="20">
        <f t="shared" si="157"/>
        <v>42499.960810185185</v>
      </c>
      <c r="T2015" s="16">
        <f t="shared" si="158"/>
        <v>42559.960810185185</v>
      </c>
      <c r="U2015" s="17">
        <f t="shared" si="159"/>
        <v>60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9">
        <f t="shared" si="156"/>
        <v>88.6</v>
      </c>
      <c r="Q2016" s="12" t="s">
        <v>8317</v>
      </c>
      <c r="R2016" s="12" t="s">
        <v>8347</v>
      </c>
      <c r="S2016" s="20">
        <f t="shared" si="157"/>
        <v>41324.214571759258</v>
      </c>
      <c r="T2016" s="16">
        <f t="shared" si="158"/>
        <v>41358.172905092593</v>
      </c>
      <c r="U2016" s="17">
        <f t="shared" si="159"/>
        <v>33.958333333335759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9">
        <f t="shared" si="156"/>
        <v>50.22</v>
      </c>
      <c r="Q2017" s="12" t="s">
        <v>8317</v>
      </c>
      <c r="R2017" s="12" t="s">
        <v>8347</v>
      </c>
      <c r="S2017" s="20">
        <f t="shared" si="157"/>
        <v>40765.876886574071</v>
      </c>
      <c r="T2017" s="16">
        <f t="shared" si="158"/>
        <v>40795.876886574071</v>
      </c>
      <c r="U2017" s="17">
        <f t="shared" si="159"/>
        <v>30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9">
        <f t="shared" si="156"/>
        <v>192.39</v>
      </c>
      <c r="Q2018" s="12" t="s">
        <v>8317</v>
      </c>
      <c r="R2018" s="12" t="s">
        <v>8347</v>
      </c>
      <c r="S2018" s="20">
        <f t="shared" si="157"/>
        <v>41312.88077546296</v>
      </c>
      <c r="T2018" s="16">
        <f t="shared" si="158"/>
        <v>41342.88077546296</v>
      </c>
      <c r="U2018" s="17">
        <f t="shared" si="159"/>
        <v>30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9">
        <f t="shared" si="156"/>
        <v>73.42</v>
      </c>
      <c r="Q2019" s="12" t="s">
        <v>8317</v>
      </c>
      <c r="R2019" s="12" t="s">
        <v>8347</v>
      </c>
      <c r="S2019" s="20">
        <f t="shared" si="157"/>
        <v>40961.057349537034</v>
      </c>
      <c r="T2019" s="16">
        <f t="shared" si="158"/>
        <v>40992.166666666664</v>
      </c>
      <c r="U2019" s="17">
        <f t="shared" si="159"/>
        <v>31.109317129630654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9">
        <f t="shared" si="156"/>
        <v>147.68</v>
      </c>
      <c r="Q2020" s="12" t="s">
        <v>8317</v>
      </c>
      <c r="R2020" s="12" t="s">
        <v>8347</v>
      </c>
      <c r="S2020" s="20">
        <f t="shared" si="157"/>
        <v>42199.365844907406</v>
      </c>
      <c r="T2020" s="16">
        <f t="shared" si="158"/>
        <v>42229.365844907406</v>
      </c>
      <c r="U2020" s="17">
        <f t="shared" si="159"/>
        <v>30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9">
        <f t="shared" si="156"/>
        <v>108.97</v>
      </c>
      <c r="Q2021" s="12" t="s">
        <v>8317</v>
      </c>
      <c r="R2021" s="12" t="s">
        <v>8347</v>
      </c>
      <c r="S2021" s="20">
        <f t="shared" si="157"/>
        <v>42605.70857638889</v>
      </c>
      <c r="T2021" s="16">
        <f t="shared" si="158"/>
        <v>42635.70857638889</v>
      </c>
      <c r="U2021" s="17">
        <f t="shared" si="159"/>
        <v>30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9">
        <f t="shared" si="156"/>
        <v>23.65</v>
      </c>
      <c r="Q2022" s="12" t="s">
        <v>8317</v>
      </c>
      <c r="R2022" s="12" t="s">
        <v>8347</v>
      </c>
      <c r="S2022" s="20">
        <f t="shared" si="157"/>
        <v>41737.097499999996</v>
      </c>
      <c r="T2022" s="16">
        <f t="shared" si="158"/>
        <v>41773.961111111108</v>
      </c>
      <c r="U2022" s="17">
        <f t="shared" si="159"/>
        <v>36.863611111111823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9">
        <f t="shared" si="156"/>
        <v>147.94999999999999</v>
      </c>
      <c r="Q2023" s="12" t="s">
        <v>8317</v>
      </c>
      <c r="R2023" s="12" t="s">
        <v>8347</v>
      </c>
      <c r="S2023" s="20">
        <f t="shared" si="157"/>
        <v>41861.070567129631</v>
      </c>
      <c r="T2023" s="16">
        <f t="shared" si="158"/>
        <v>41906.070567129631</v>
      </c>
      <c r="U2023" s="17">
        <f t="shared" si="159"/>
        <v>45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9">
        <f t="shared" si="156"/>
        <v>385.04</v>
      </c>
      <c r="Q2024" s="12" t="s">
        <v>8317</v>
      </c>
      <c r="R2024" s="12" t="s">
        <v>8347</v>
      </c>
      <c r="S2024" s="20">
        <f t="shared" si="157"/>
        <v>42502.569120370375</v>
      </c>
      <c r="T2024" s="16">
        <f t="shared" si="158"/>
        <v>42532.569120370375</v>
      </c>
      <c r="U2024" s="17">
        <f t="shared" si="159"/>
        <v>30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9">
        <f t="shared" si="156"/>
        <v>457.39</v>
      </c>
      <c r="Q2025" s="12" t="s">
        <v>8317</v>
      </c>
      <c r="R2025" s="12" t="s">
        <v>8347</v>
      </c>
      <c r="S2025" s="20">
        <f t="shared" si="157"/>
        <v>42136.420752314814</v>
      </c>
      <c r="T2025" s="16">
        <f t="shared" si="158"/>
        <v>42166.420752314814</v>
      </c>
      <c r="U2025" s="17">
        <f t="shared" si="159"/>
        <v>30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9">
        <f t="shared" si="156"/>
        <v>222.99</v>
      </c>
      <c r="Q2026" s="12" t="s">
        <v>8317</v>
      </c>
      <c r="R2026" s="12" t="s">
        <v>8347</v>
      </c>
      <c r="S2026" s="20">
        <f t="shared" si="157"/>
        <v>41099.966944444444</v>
      </c>
      <c r="T2026" s="16">
        <f t="shared" si="158"/>
        <v>41134.125</v>
      </c>
      <c r="U2026" s="17">
        <f t="shared" si="159"/>
        <v>34.15805555555562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9">
        <f t="shared" si="156"/>
        <v>220.74</v>
      </c>
      <c r="Q2027" s="12" t="s">
        <v>8317</v>
      </c>
      <c r="R2027" s="12" t="s">
        <v>8347</v>
      </c>
      <c r="S2027" s="20">
        <f t="shared" si="157"/>
        <v>42136.184560185182</v>
      </c>
      <c r="T2027" s="16">
        <f t="shared" si="158"/>
        <v>42166.184560185182</v>
      </c>
      <c r="U2027" s="17">
        <f t="shared" si="159"/>
        <v>30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9">
        <f t="shared" si="156"/>
        <v>73.5</v>
      </c>
      <c r="Q2028" s="12" t="s">
        <v>8317</v>
      </c>
      <c r="R2028" s="12" t="s">
        <v>8347</v>
      </c>
      <c r="S2028" s="20">
        <f t="shared" si="157"/>
        <v>41704.735937500001</v>
      </c>
      <c r="T2028" s="16">
        <f t="shared" si="158"/>
        <v>41750.165972222225</v>
      </c>
      <c r="U2028" s="17">
        <f t="shared" si="159"/>
        <v>45.430034722223354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9">
        <f t="shared" si="156"/>
        <v>223.1</v>
      </c>
      <c r="Q2029" s="12" t="s">
        <v>8317</v>
      </c>
      <c r="R2029" s="12" t="s">
        <v>8347</v>
      </c>
      <c r="S2029" s="20">
        <f t="shared" si="157"/>
        <v>42048.813877314817</v>
      </c>
      <c r="T2029" s="16">
        <f t="shared" si="158"/>
        <v>42093.772210648152</v>
      </c>
      <c r="U2029" s="17">
        <f t="shared" si="159"/>
        <v>44.958333333335759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9">
        <f t="shared" si="156"/>
        <v>47.91</v>
      </c>
      <c r="Q2030" s="12" t="s">
        <v>8317</v>
      </c>
      <c r="R2030" s="12" t="s">
        <v>8347</v>
      </c>
      <c r="S2030" s="20">
        <f t="shared" si="157"/>
        <v>40215.919050925928</v>
      </c>
      <c r="T2030" s="16">
        <f t="shared" si="158"/>
        <v>40252.913194444445</v>
      </c>
      <c r="U2030" s="17">
        <f t="shared" si="159"/>
        <v>36.994143518517376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9">
        <f t="shared" si="156"/>
        <v>96.06</v>
      </c>
      <c r="Q2031" s="12" t="s">
        <v>8317</v>
      </c>
      <c r="R2031" s="12" t="s">
        <v>8347</v>
      </c>
      <c r="S2031" s="20">
        <f t="shared" si="157"/>
        <v>41848.021770833337</v>
      </c>
      <c r="T2031" s="16">
        <f t="shared" si="158"/>
        <v>41878.021770833337</v>
      </c>
      <c r="U2031" s="17">
        <f t="shared" si="159"/>
        <v>30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9">
        <f t="shared" si="156"/>
        <v>118.61</v>
      </c>
      <c r="Q2032" s="12" t="s">
        <v>8317</v>
      </c>
      <c r="R2032" s="12" t="s">
        <v>8347</v>
      </c>
      <c r="S2032" s="20">
        <f t="shared" si="157"/>
        <v>41212.996481481481</v>
      </c>
      <c r="T2032" s="16">
        <f t="shared" si="158"/>
        <v>41242.996481481481</v>
      </c>
      <c r="U2032" s="17">
        <f t="shared" si="159"/>
        <v>30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9">
        <f t="shared" si="156"/>
        <v>118.45</v>
      </c>
      <c r="Q2033" s="12" t="s">
        <v>8317</v>
      </c>
      <c r="R2033" s="12" t="s">
        <v>8347</v>
      </c>
      <c r="S2033" s="20">
        <f t="shared" si="157"/>
        <v>41975.329317129625</v>
      </c>
      <c r="T2033" s="16">
        <f t="shared" si="158"/>
        <v>42013.041666666672</v>
      </c>
      <c r="U2033" s="17">
        <f t="shared" si="159"/>
        <v>37.712349537046975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9">
        <f t="shared" si="156"/>
        <v>143.21</v>
      </c>
      <c r="Q2034" s="12" t="s">
        <v>8317</v>
      </c>
      <c r="R2034" s="12" t="s">
        <v>8347</v>
      </c>
      <c r="S2034" s="20">
        <f t="shared" si="157"/>
        <v>42689.565671296295</v>
      </c>
      <c r="T2034" s="16">
        <f t="shared" si="158"/>
        <v>42719.208333333328</v>
      </c>
      <c r="U2034" s="17">
        <f t="shared" si="159"/>
        <v>29.642662037033006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9">
        <f t="shared" si="156"/>
        <v>282.72000000000003</v>
      </c>
      <c r="Q2035" s="12" t="s">
        <v>8317</v>
      </c>
      <c r="R2035" s="12" t="s">
        <v>8347</v>
      </c>
      <c r="S2035" s="20">
        <f t="shared" si="157"/>
        <v>41725.082384259258</v>
      </c>
      <c r="T2035" s="16">
        <f t="shared" si="158"/>
        <v>41755.082384259258</v>
      </c>
      <c r="U2035" s="17">
        <f t="shared" si="159"/>
        <v>30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9">
        <f t="shared" si="156"/>
        <v>593.94000000000005</v>
      </c>
      <c r="Q2036" s="12" t="s">
        <v>8317</v>
      </c>
      <c r="R2036" s="12" t="s">
        <v>8347</v>
      </c>
      <c r="S2036" s="20">
        <f t="shared" si="157"/>
        <v>42076.130011574074</v>
      </c>
      <c r="T2036" s="16">
        <f t="shared" si="158"/>
        <v>42131.290277777778</v>
      </c>
      <c r="U2036" s="17">
        <f t="shared" si="159"/>
        <v>55.160266203703941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9">
        <f t="shared" si="156"/>
        <v>262.16000000000003</v>
      </c>
      <c r="Q2037" s="12" t="s">
        <v>8317</v>
      </c>
      <c r="R2037" s="12" t="s">
        <v>8347</v>
      </c>
      <c r="S2037" s="20">
        <f t="shared" si="157"/>
        <v>42311.625081018516</v>
      </c>
      <c r="T2037" s="16">
        <f t="shared" si="158"/>
        <v>42357.041666666672</v>
      </c>
      <c r="U2037" s="17">
        <f t="shared" si="159"/>
        <v>45.416585648155888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9">
        <f t="shared" si="156"/>
        <v>46.58</v>
      </c>
      <c r="Q2038" s="12" t="s">
        <v>8317</v>
      </c>
      <c r="R2038" s="12" t="s">
        <v>8347</v>
      </c>
      <c r="S2038" s="20">
        <f t="shared" si="157"/>
        <v>41738.864803240744</v>
      </c>
      <c r="T2038" s="16">
        <f t="shared" si="158"/>
        <v>41768.864803240744</v>
      </c>
      <c r="U2038" s="17">
        <f t="shared" si="159"/>
        <v>30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9">
        <f t="shared" si="156"/>
        <v>70.040000000000006</v>
      </c>
      <c r="Q2039" s="12" t="s">
        <v>8317</v>
      </c>
      <c r="R2039" s="12" t="s">
        <v>8347</v>
      </c>
      <c r="S2039" s="20">
        <f t="shared" si="157"/>
        <v>41578.210104166668</v>
      </c>
      <c r="T2039" s="16">
        <f t="shared" si="158"/>
        <v>41638.251770833333</v>
      </c>
      <c r="U2039" s="17">
        <f t="shared" si="159"/>
        <v>60.041666666664241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9">
        <f t="shared" si="156"/>
        <v>164.91</v>
      </c>
      <c r="Q2040" s="12" t="s">
        <v>8317</v>
      </c>
      <c r="R2040" s="12" t="s">
        <v>8347</v>
      </c>
      <c r="S2040" s="20">
        <f t="shared" si="157"/>
        <v>41424.27107638889</v>
      </c>
      <c r="T2040" s="16">
        <f t="shared" si="158"/>
        <v>41456.75</v>
      </c>
      <c r="U2040" s="17">
        <f t="shared" si="159"/>
        <v>32.478923611110076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9">
        <f t="shared" si="156"/>
        <v>449.26</v>
      </c>
      <c r="Q2041" s="12" t="s">
        <v>8317</v>
      </c>
      <c r="R2041" s="12" t="s">
        <v>8347</v>
      </c>
      <c r="S2041" s="20">
        <f t="shared" si="157"/>
        <v>42675.438946759255</v>
      </c>
      <c r="T2041" s="16">
        <f t="shared" si="158"/>
        <v>42705.207638888889</v>
      </c>
      <c r="U2041" s="17">
        <f t="shared" si="159"/>
        <v>29.768692129633564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9">
        <f t="shared" si="156"/>
        <v>27.47</v>
      </c>
      <c r="Q2042" s="12" t="s">
        <v>8317</v>
      </c>
      <c r="R2042" s="12" t="s">
        <v>8347</v>
      </c>
      <c r="S2042" s="20">
        <f t="shared" si="157"/>
        <v>41578.927118055559</v>
      </c>
      <c r="T2042" s="16">
        <f t="shared" si="158"/>
        <v>41593.968784722223</v>
      </c>
      <c r="U2042" s="17">
        <f t="shared" si="159"/>
        <v>15.041666666664241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9">
        <f t="shared" si="156"/>
        <v>143.97999999999999</v>
      </c>
      <c r="Q2043" s="12" t="s">
        <v>8317</v>
      </c>
      <c r="R2043" s="12" t="s">
        <v>8347</v>
      </c>
      <c r="S2043" s="20">
        <f t="shared" si="157"/>
        <v>42654.525775462964</v>
      </c>
      <c r="T2043" s="16">
        <f t="shared" si="158"/>
        <v>42684.567442129628</v>
      </c>
      <c r="U2043" s="17">
        <f t="shared" si="159"/>
        <v>30.041666666664241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9">
        <f t="shared" si="156"/>
        <v>88.24</v>
      </c>
      <c r="Q2044" s="12" t="s">
        <v>8317</v>
      </c>
      <c r="R2044" s="12" t="s">
        <v>8347</v>
      </c>
      <c r="S2044" s="20">
        <f t="shared" si="157"/>
        <v>42331.708032407405</v>
      </c>
      <c r="T2044" s="16">
        <f t="shared" si="158"/>
        <v>42391.708032407405</v>
      </c>
      <c r="U2044" s="17">
        <f t="shared" si="159"/>
        <v>60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9">
        <f t="shared" si="156"/>
        <v>36.33</v>
      </c>
      <c r="Q2045" s="12" t="s">
        <v>8317</v>
      </c>
      <c r="R2045" s="12" t="s">
        <v>8347</v>
      </c>
      <c r="S2045" s="20">
        <f t="shared" si="157"/>
        <v>42661.176817129628</v>
      </c>
      <c r="T2045" s="16">
        <f t="shared" si="158"/>
        <v>42715.207638888889</v>
      </c>
      <c r="U2045" s="17">
        <f t="shared" si="159"/>
        <v>54.030821759261016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9">
        <f t="shared" si="156"/>
        <v>90.18</v>
      </c>
      <c r="Q2046" s="12" t="s">
        <v>8317</v>
      </c>
      <c r="R2046" s="12" t="s">
        <v>8347</v>
      </c>
      <c r="S2046" s="20">
        <f t="shared" si="157"/>
        <v>42138.684189814812</v>
      </c>
      <c r="T2046" s="16">
        <f t="shared" si="158"/>
        <v>42168.684189814812</v>
      </c>
      <c r="U2046" s="17">
        <f t="shared" si="159"/>
        <v>30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9">
        <f t="shared" si="156"/>
        <v>152.62</v>
      </c>
      <c r="Q2047" s="12" t="s">
        <v>8317</v>
      </c>
      <c r="R2047" s="12" t="s">
        <v>8347</v>
      </c>
      <c r="S2047" s="20">
        <f t="shared" si="157"/>
        <v>41069.088506944441</v>
      </c>
      <c r="T2047" s="16">
        <f t="shared" si="158"/>
        <v>41099.088506944441</v>
      </c>
      <c r="U2047" s="17">
        <f t="shared" si="159"/>
        <v>30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9">
        <f t="shared" si="156"/>
        <v>55.81</v>
      </c>
      <c r="Q2048" s="12" t="s">
        <v>8317</v>
      </c>
      <c r="R2048" s="12" t="s">
        <v>8347</v>
      </c>
      <c r="S2048" s="20">
        <f t="shared" si="157"/>
        <v>41387.171805555554</v>
      </c>
      <c r="T2048" s="16">
        <f t="shared" si="158"/>
        <v>41417.171805555554</v>
      </c>
      <c r="U2048" s="17">
        <f t="shared" si="159"/>
        <v>30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9">
        <f t="shared" si="156"/>
        <v>227.85</v>
      </c>
      <c r="Q2049" s="12" t="s">
        <v>8317</v>
      </c>
      <c r="R2049" s="12" t="s">
        <v>8347</v>
      </c>
      <c r="S2049" s="20">
        <f t="shared" si="157"/>
        <v>42081.903587962966</v>
      </c>
      <c r="T2049" s="16">
        <f t="shared" si="158"/>
        <v>42111</v>
      </c>
      <c r="U2049" s="17">
        <f t="shared" si="159"/>
        <v>29.096412037033588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9">
        <f t="shared" si="156"/>
        <v>91.83</v>
      </c>
      <c r="Q2050" s="12" t="s">
        <v>8317</v>
      </c>
      <c r="R2050" s="12" t="s">
        <v>8347</v>
      </c>
      <c r="S2050" s="20">
        <f t="shared" si="157"/>
        <v>41387.651516203703</v>
      </c>
      <c r="T2050" s="16">
        <f t="shared" si="158"/>
        <v>41417.651516203703</v>
      </c>
      <c r="U2050" s="17">
        <f t="shared" si="159"/>
        <v>30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 xml:space="preserve"> ROUND(E2051/D2051*100,0)</f>
        <v>120</v>
      </c>
      <c r="P2051" s="9">
        <f t="shared" ref="P2051:P2114" si="161">IFERROR(ROUND(E2051/L2051,2),"n/a")</f>
        <v>80.989999999999995</v>
      </c>
      <c r="Q2051" s="12" t="s">
        <v>8317</v>
      </c>
      <c r="R2051" s="12" t="s">
        <v>8347</v>
      </c>
      <c r="S2051" s="20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 s="17">
        <f t="shared" ref="U2051:U2114" si="164">T2051-S2051</f>
        <v>35.430289351854299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9">
        <f t="shared" si="161"/>
        <v>278.39</v>
      </c>
      <c r="Q2052" s="12" t="s">
        <v>8317</v>
      </c>
      <c r="R2052" s="12" t="s">
        <v>8347</v>
      </c>
      <c r="S2052" s="20">
        <f t="shared" si="162"/>
        <v>42115.071504629625</v>
      </c>
      <c r="T2052" s="16">
        <f t="shared" si="163"/>
        <v>42155.071504629625</v>
      </c>
      <c r="U2052" s="17">
        <f t="shared" si="164"/>
        <v>40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9">
        <f t="shared" si="161"/>
        <v>43.1</v>
      </c>
      <c r="Q2053" s="12" t="s">
        <v>8317</v>
      </c>
      <c r="R2053" s="12" t="s">
        <v>8347</v>
      </c>
      <c r="S2053" s="20">
        <f t="shared" si="162"/>
        <v>41604.022418981483</v>
      </c>
      <c r="T2053" s="16">
        <f t="shared" si="163"/>
        <v>41634.022418981483</v>
      </c>
      <c r="U2053" s="17">
        <f t="shared" si="164"/>
        <v>30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9">
        <f t="shared" si="161"/>
        <v>326.29000000000002</v>
      </c>
      <c r="Q2054" s="12" t="s">
        <v>8317</v>
      </c>
      <c r="R2054" s="12" t="s">
        <v>8347</v>
      </c>
      <c r="S2054" s="20">
        <f t="shared" si="162"/>
        <v>42375.08394675926</v>
      </c>
      <c r="T2054" s="16">
        <f t="shared" si="163"/>
        <v>42420.08394675926</v>
      </c>
      <c r="U2054" s="17">
        <f t="shared" si="164"/>
        <v>45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9">
        <f t="shared" si="161"/>
        <v>41.74</v>
      </c>
      <c r="Q2055" s="12" t="s">
        <v>8317</v>
      </c>
      <c r="R2055" s="12" t="s">
        <v>8347</v>
      </c>
      <c r="S2055" s="20">
        <f t="shared" si="162"/>
        <v>42303.617488425924</v>
      </c>
      <c r="T2055" s="16">
        <f t="shared" si="163"/>
        <v>42333.659155092595</v>
      </c>
      <c r="U2055" s="17">
        <f t="shared" si="164"/>
        <v>30.041666666671517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9">
        <f t="shared" si="161"/>
        <v>64.02</v>
      </c>
      <c r="Q2056" s="12" t="s">
        <v>8317</v>
      </c>
      <c r="R2056" s="12" t="s">
        <v>8347</v>
      </c>
      <c r="S2056" s="20">
        <f t="shared" si="162"/>
        <v>41731.520949074074</v>
      </c>
      <c r="T2056" s="16">
        <f t="shared" si="163"/>
        <v>41761.520949074074</v>
      </c>
      <c r="U2056" s="17">
        <f t="shared" si="164"/>
        <v>30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9">
        <f t="shared" si="161"/>
        <v>99.46</v>
      </c>
      <c r="Q2057" s="12" t="s">
        <v>8317</v>
      </c>
      <c r="R2057" s="12" t="s">
        <v>8347</v>
      </c>
      <c r="S2057" s="20">
        <f t="shared" si="162"/>
        <v>41946.674108796295</v>
      </c>
      <c r="T2057" s="16">
        <f t="shared" si="163"/>
        <v>41976.166666666672</v>
      </c>
      <c r="U2057" s="17">
        <f t="shared" si="164"/>
        <v>29.492557870376913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9">
        <f t="shared" si="161"/>
        <v>138.49</v>
      </c>
      <c r="Q2058" s="12" t="s">
        <v>8317</v>
      </c>
      <c r="R2058" s="12" t="s">
        <v>8347</v>
      </c>
      <c r="S2058" s="20">
        <f t="shared" si="162"/>
        <v>41351.76090277778</v>
      </c>
      <c r="T2058" s="16">
        <f t="shared" si="163"/>
        <v>41381.76090277778</v>
      </c>
      <c r="U2058" s="17">
        <f t="shared" si="164"/>
        <v>30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9">
        <f t="shared" si="161"/>
        <v>45.55</v>
      </c>
      <c r="Q2059" s="12" t="s">
        <v>8317</v>
      </c>
      <c r="R2059" s="12" t="s">
        <v>8347</v>
      </c>
      <c r="S2059" s="20">
        <f t="shared" si="162"/>
        <v>42396.494583333333</v>
      </c>
      <c r="T2059" s="16">
        <f t="shared" si="163"/>
        <v>42426.494583333333</v>
      </c>
      <c r="U2059" s="17">
        <f t="shared" si="164"/>
        <v>30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9">
        <f t="shared" si="161"/>
        <v>10.51</v>
      </c>
      <c r="Q2060" s="12" t="s">
        <v>8317</v>
      </c>
      <c r="R2060" s="12" t="s">
        <v>8347</v>
      </c>
      <c r="S2060" s="20">
        <f t="shared" si="162"/>
        <v>42026.370717592596</v>
      </c>
      <c r="T2060" s="16">
        <f t="shared" si="163"/>
        <v>42065.833333333328</v>
      </c>
      <c r="U2060" s="17">
        <f t="shared" si="164"/>
        <v>39.462615740732872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9">
        <f t="shared" si="161"/>
        <v>114.77</v>
      </c>
      <c r="Q2061" s="12" t="s">
        <v>8317</v>
      </c>
      <c r="R2061" s="12" t="s">
        <v>8347</v>
      </c>
      <c r="S2061" s="20">
        <f t="shared" si="162"/>
        <v>42361.602476851855</v>
      </c>
      <c r="T2061" s="16">
        <f t="shared" si="163"/>
        <v>42400.915972222225</v>
      </c>
      <c r="U2061" s="17">
        <f t="shared" si="164"/>
        <v>39.313495370370219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9">
        <f t="shared" si="161"/>
        <v>36</v>
      </c>
      <c r="Q2062" s="12" t="s">
        <v>8317</v>
      </c>
      <c r="R2062" s="12" t="s">
        <v>8347</v>
      </c>
      <c r="S2062" s="20">
        <f t="shared" si="162"/>
        <v>41783.642939814818</v>
      </c>
      <c r="T2062" s="16">
        <f t="shared" si="163"/>
        <v>41843.642939814818</v>
      </c>
      <c r="U2062" s="17">
        <f t="shared" si="164"/>
        <v>60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9">
        <f t="shared" si="161"/>
        <v>154.16999999999999</v>
      </c>
      <c r="Q2063" s="12" t="s">
        <v>8317</v>
      </c>
      <c r="R2063" s="12" t="s">
        <v>8347</v>
      </c>
      <c r="S2063" s="20">
        <f t="shared" si="162"/>
        <v>42705.764513888891</v>
      </c>
      <c r="T2063" s="16">
        <f t="shared" si="163"/>
        <v>42735.764513888891</v>
      </c>
      <c r="U2063" s="17">
        <f t="shared" si="164"/>
        <v>30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9">
        <f t="shared" si="161"/>
        <v>566.39</v>
      </c>
      <c r="Q2064" s="12" t="s">
        <v>8317</v>
      </c>
      <c r="R2064" s="12" t="s">
        <v>8347</v>
      </c>
      <c r="S2064" s="20">
        <f t="shared" si="162"/>
        <v>42423.3830787037</v>
      </c>
      <c r="T2064" s="16">
        <f t="shared" si="163"/>
        <v>42453.341412037036</v>
      </c>
      <c r="U2064" s="17">
        <f t="shared" si="164"/>
        <v>29.958333333335759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9">
        <f t="shared" si="161"/>
        <v>120.86</v>
      </c>
      <c r="Q2065" s="12" t="s">
        <v>8317</v>
      </c>
      <c r="R2065" s="12" t="s">
        <v>8347</v>
      </c>
      <c r="S2065" s="20">
        <f t="shared" si="162"/>
        <v>42472.73265046296</v>
      </c>
      <c r="T2065" s="16">
        <f t="shared" si="163"/>
        <v>42505.73265046296</v>
      </c>
      <c r="U2065" s="17">
        <f t="shared" si="164"/>
        <v>33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9">
        <f t="shared" si="161"/>
        <v>86.16</v>
      </c>
      <c r="Q2066" s="12" t="s">
        <v>8317</v>
      </c>
      <c r="R2066" s="12" t="s">
        <v>8347</v>
      </c>
      <c r="S2066" s="20">
        <f t="shared" si="162"/>
        <v>41389.364849537036</v>
      </c>
      <c r="T2066" s="16">
        <f t="shared" si="163"/>
        <v>41425.5</v>
      </c>
      <c r="U2066" s="17">
        <f t="shared" si="164"/>
        <v>36.135150462963793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9">
        <f t="shared" si="161"/>
        <v>51.21</v>
      </c>
      <c r="Q2067" s="12" t="s">
        <v>8317</v>
      </c>
      <c r="R2067" s="12" t="s">
        <v>8347</v>
      </c>
      <c r="S2067" s="20">
        <f t="shared" si="162"/>
        <v>41603.333668981482</v>
      </c>
      <c r="T2067" s="16">
        <f t="shared" si="163"/>
        <v>41633.333668981482</v>
      </c>
      <c r="U2067" s="17">
        <f t="shared" si="164"/>
        <v>30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9">
        <f t="shared" si="161"/>
        <v>67.260000000000005</v>
      </c>
      <c r="Q2068" s="12" t="s">
        <v>8317</v>
      </c>
      <c r="R2068" s="12" t="s">
        <v>8347</v>
      </c>
      <c r="S2068" s="20">
        <f t="shared" si="162"/>
        <v>41844.771793981483</v>
      </c>
      <c r="T2068" s="16">
        <f t="shared" si="163"/>
        <v>41874.771793981483</v>
      </c>
      <c r="U2068" s="17">
        <f t="shared" si="164"/>
        <v>30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9">
        <f t="shared" si="161"/>
        <v>62.8</v>
      </c>
      <c r="Q2069" s="12" t="s">
        <v>8317</v>
      </c>
      <c r="R2069" s="12" t="s">
        <v>8347</v>
      </c>
      <c r="S2069" s="20">
        <f t="shared" si="162"/>
        <v>42115.853888888887</v>
      </c>
      <c r="T2069" s="16">
        <f t="shared" si="163"/>
        <v>42148.853888888887</v>
      </c>
      <c r="U2069" s="17">
        <f t="shared" si="164"/>
        <v>33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9">
        <f t="shared" si="161"/>
        <v>346.13</v>
      </c>
      <c r="Q2070" s="12" t="s">
        <v>8317</v>
      </c>
      <c r="R2070" s="12" t="s">
        <v>8347</v>
      </c>
      <c r="S2070" s="20">
        <f t="shared" si="162"/>
        <v>42633.841608796298</v>
      </c>
      <c r="T2070" s="16">
        <f t="shared" si="163"/>
        <v>42663.841608796298</v>
      </c>
      <c r="U2070" s="17">
        <f t="shared" si="164"/>
        <v>30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9">
        <f t="shared" si="161"/>
        <v>244.12</v>
      </c>
      <c r="Q2071" s="12" t="s">
        <v>8317</v>
      </c>
      <c r="R2071" s="12" t="s">
        <v>8347</v>
      </c>
      <c r="S2071" s="20">
        <f t="shared" si="162"/>
        <v>42340.972118055557</v>
      </c>
      <c r="T2071" s="16">
        <f t="shared" si="163"/>
        <v>42371.972118055557</v>
      </c>
      <c r="U2071" s="17">
        <f t="shared" si="164"/>
        <v>31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9">
        <f t="shared" si="161"/>
        <v>259.25</v>
      </c>
      <c r="Q2072" s="12" t="s">
        <v>8317</v>
      </c>
      <c r="R2072" s="12" t="s">
        <v>8347</v>
      </c>
      <c r="S2072" s="20">
        <f t="shared" si="162"/>
        <v>42519.6565162037</v>
      </c>
      <c r="T2072" s="16">
        <f t="shared" si="163"/>
        <v>42549.6565162037</v>
      </c>
      <c r="U2072" s="17">
        <f t="shared" si="164"/>
        <v>30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9">
        <f t="shared" si="161"/>
        <v>201.96</v>
      </c>
      <c r="Q2073" s="12" t="s">
        <v>8317</v>
      </c>
      <c r="R2073" s="12" t="s">
        <v>8347</v>
      </c>
      <c r="S2073" s="20">
        <f t="shared" si="162"/>
        <v>42600.278749999998</v>
      </c>
      <c r="T2073" s="16">
        <f t="shared" si="163"/>
        <v>42645.278749999998</v>
      </c>
      <c r="U2073" s="17">
        <f t="shared" si="164"/>
        <v>45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9">
        <f t="shared" si="161"/>
        <v>226.21</v>
      </c>
      <c r="Q2074" s="12" t="s">
        <v>8317</v>
      </c>
      <c r="R2074" s="12" t="s">
        <v>8347</v>
      </c>
      <c r="S2074" s="20">
        <f t="shared" si="162"/>
        <v>42467.581388888888</v>
      </c>
      <c r="T2074" s="16">
        <f t="shared" si="163"/>
        <v>42497.581388888888</v>
      </c>
      <c r="U2074" s="17">
        <f t="shared" si="164"/>
        <v>30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9">
        <f t="shared" si="161"/>
        <v>324.69</v>
      </c>
      <c r="Q2075" s="12" t="s">
        <v>8317</v>
      </c>
      <c r="R2075" s="12" t="s">
        <v>8347</v>
      </c>
      <c r="S2075" s="20">
        <f t="shared" si="162"/>
        <v>42087.668032407411</v>
      </c>
      <c r="T2075" s="16">
        <f t="shared" si="163"/>
        <v>42132.668032407411</v>
      </c>
      <c r="U2075" s="17">
        <f t="shared" si="164"/>
        <v>45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9">
        <f t="shared" si="161"/>
        <v>205</v>
      </c>
      <c r="Q2076" s="12" t="s">
        <v>8317</v>
      </c>
      <c r="R2076" s="12" t="s">
        <v>8347</v>
      </c>
      <c r="S2076" s="20">
        <f t="shared" si="162"/>
        <v>42466.826180555552</v>
      </c>
      <c r="T2076" s="16">
        <f t="shared" si="163"/>
        <v>42496.826180555552</v>
      </c>
      <c r="U2076" s="17">
        <f t="shared" si="164"/>
        <v>30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9">
        <f t="shared" si="161"/>
        <v>20.47</v>
      </c>
      <c r="Q2077" s="12" t="s">
        <v>8317</v>
      </c>
      <c r="R2077" s="12" t="s">
        <v>8347</v>
      </c>
      <c r="S2077" s="20">
        <f t="shared" si="162"/>
        <v>41450.681574074071</v>
      </c>
      <c r="T2077" s="16">
        <f t="shared" si="163"/>
        <v>41480.681574074071</v>
      </c>
      <c r="U2077" s="17">
        <f t="shared" si="164"/>
        <v>30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9">
        <f t="shared" si="161"/>
        <v>116.35</v>
      </c>
      <c r="Q2078" s="12" t="s">
        <v>8317</v>
      </c>
      <c r="R2078" s="12" t="s">
        <v>8347</v>
      </c>
      <c r="S2078" s="20">
        <f t="shared" si="162"/>
        <v>41803.880659722221</v>
      </c>
      <c r="T2078" s="16">
        <f t="shared" si="163"/>
        <v>41843.880659722221</v>
      </c>
      <c r="U2078" s="17">
        <f t="shared" si="164"/>
        <v>40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9">
        <f t="shared" si="161"/>
        <v>307.2</v>
      </c>
      <c r="Q2079" s="12" t="s">
        <v>8317</v>
      </c>
      <c r="R2079" s="12" t="s">
        <v>8347</v>
      </c>
      <c r="S2079" s="20">
        <f t="shared" si="162"/>
        <v>42103.042546296296</v>
      </c>
      <c r="T2079" s="16">
        <f t="shared" si="163"/>
        <v>42160.875</v>
      </c>
      <c r="U2079" s="17">
        <f t="shared" si="164"/>
        <v>57.832453703704232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9">
        <f t="shared" si="161"/>
        <v>546.69000000000005</v>
      </c>
      <c r="Q2080" s="12" t="s">
        <v>8317</v>
      </c>
      <c r="R2080" s="12" t="s">
        <v>8347</v>
      </c>
      <c r="S2080" s="20">
        <f t="shared" si="162"/>
        <v>42692.771493055552</v>
      </c>
      <c r="T2080" s="16">
        <f t="shared" si="163"/>
        <v>42722.771493055552</v>
      </c>
      <c r="U2080" s="17">
        <f t="shared" si="164"/>
        <v>30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9">
        <f t="shared" si="161"/>
        <v>47.47</v>
      </c>
      <c r="Q2081" s="12" t="s">
        <v>8317</v>
      </c>
      <c r="R2081" s="12" t="s">
        <v>8347</v>
      </c>
      <c r="S2081" s="20">
        <f t="shared" si="162"/>
        <v>42150.71056712963</v>
      </c>
      <c r="T2081" s="16">
        <f t="shared" si="163"/>
        <v>42180.791666666672</v>
      </c>
      <c r="U2081" s="17">
        <f t="shared" si="164"/>
        <v>30.081099537041155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9">
        <f t="shared" si="161"/>
        <v>101.56</v>
      </c>
      <c r="Q2082" s="12" t="s">
        <v>8317</v>
      </c>
      <c r="R2082" s="12" t="s">
        <v>8347</v>
      </c>
      <c r="S2082" s="20">
        <f t="shared" si="162"/>
        <v>42289.957175925927</v>
      </c>
      <c r="T2082" s="16">
        <f t="shared" si="163"/>
        <v>42319.998842592591</v>
      </c>
      <c r="U2082" s="17">
        <f t="shared" si="164"/>
        <v>30.041666666664241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9">
        <f t="shared" si="161"/>
        <v>72.91</v>
      </c>
      <c r="Q2083" s="12" t="s">
        <v>8323</v>
      </c>
      <c r="R2083" s="12" t="s">
        <v>8327</v>
      </c>
      <c r="S2083" s="20">
        <f t="shared" si="162"/>
        <v>41004.156886574077</v>
      </c>
      <c r="T2083" s="16">
        <f t="shared" si="163"/>
        <v>41045.207638888889</v>
      </c>
      <c r="U2083" s="17">
        <f t="shared" si="164"/>
        <v>41.050752314811689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9">
        <f t="shared" si="161"/>
        <v>43.71</v>
      </c>
      <c r="Q2084" s="12" t="s">
        <v>8323</v>
      </c>
      <c r="R2084" s="12" t="s">
        <v>8327</v>
      </c>
      <c r="S2084" s="20">
        <f t="shared" si="162"/>
        <v>40811.120324074072</v>
      </c>
      <c r="T2084" s="16">
        <f t="shared" si="163"/>
        <v>40871.161990740737</v>
      </c>
      <c r="U2084" s="17">
        <f t="shared" si="164"/>
        <v>60.041666666664241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9">
        <f t="shared" si="161"/>
        <v>34</v>
      </c>
      <c r="Q2085" s="12" t="s">
        <v>8323</v>
      </c>
      <c r="R2085" s="12" t="s">
        <v>8327</v>
      </c>
      <c r="S2085" s="20">
        <f t="shared" si="162"/>
        <v>41034.72216435185</v>
      </c>
      <c r="T2085" s="16">
        <f t="shared" si="163"/>
        <v>41064.72216435185</v>
      </c>
      <c r="U2085" s="17">
        <f t="shared" si="164"/>
        <v>30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9">
        <f t="shared" si="161"/>
        <v>70.650000000000006</v>
      </c>
      <c r="Q2086" s="12" t="s">
        <v>8323</v>
      </c>
      <c r="R2086" s="12" t="s">
        <v>8327</v>
      </c>
      <c r="S2086" s="20">
        <f t="shared" si="162"/>
        <v>41731.833124999997</v>
      </c>
      <c r="T2086" s="16">
        <f t="shared" si="163"/>
        <v>41763.290972222225</v>
      </c>
      <c r="U2086" s="17">
        <f t="shared" si="164"/>
        <v>31.457847222227429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9">
        <f t="shared" si="161"/>
        <v>89.3</v>
      </c>
      <c r="Q2087" s="12" t="s">
        <v>8323</v>
      </c>
      <c r="R2087" s="12" t="s">
        <v>8327</v>
      </c>
      <c r="S2087" s="20">
        <f t="shared" si="162"/>
        <v>41075.835497685184</v>
      </c>
      <c r="T2087" s="16">
        <f t="shared" si="163"/>
        <v>41105.835497685184</v>
      </c>
      <c r="U2087" s="17">
        <f t="shared" si="164"/>
        <v>30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9">
        <f t="shared" si="161"/>
        <v>115.09</v>
      </c>
      <c r="Q2088" s="12" t="s">
        <v>8323</v>
      </c>
      <c r="R2088" s="12" t="s">
        <v>8327</v>
      </c>
      <c r="S2088" s="20">
        <f t="shared" si="162"/>
        <v>40860.67050925926</v>
      </c>
      <c r="T2088" s="16">
        <f t="shared" si="163"/>
        <v>40891.207638888889</v>
      </c>
      <c r="U2088" s="17">
        <f t="shared" si="164"/>
        <v>30.537129629628907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9">
        <f t="shared" si="161"/>
        <v>62.12</v>
      </c>
      <c r="Q2089" s="12" t="s">
        <v>8323</v>
      </c>
      <c r="R2089" s="12" t="s">
        <v>8327</v>
      </c>
      <c r="S2089" s="20">
        <f t="shared" si="162"/>
        <v>40764.204375000001</v>
      </c>
      <c r="T2089" s="16">
        <f t="shared" si="163"/>
        <v>40794.204375000001</v>
      </c>
      <c r="U2089" s="17">
        <f t="shared" si="164"/>
        <v>30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9">
        <f t="shared" si="161"/>
        <v>46.2</v>
      </c>
      <c r="Q2090" s="12" t="s">
        <v>8323</v>
      </c>
      <c r="R2090" s="12" t="s">
        <v>8327</v>
      </c>
      <c r="S2090" s="20">
        <f t="shared" si="162"/>
        <v>40395.714722222219</v>
      </c>
      <c r="T2090" s="16">
        <f t="shared" si="163"/>
        <v>40432.165972222225</v>
      </c>
      <c r="U2090" s="17">
        <f t="shared" si="164"/>
        <v>36.45125000000553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9">
        <f t="shared" si="161"/>
        <v>48.55</v>
      </c>
      <c r="Q2091" s="12" t="s">
        <v>8323</v>
      </c>
      <c r="R2091" s="12" t="s">
        <v>8327</v>
      </c>
      <c r="S2091" s="20">
        <f t="shared" si="162"/>
        <v>41453.076319444444</v>
      </c>
      <c r="T2091" s="16">
        <f t="shared" si="163"/>
        <v>41488.076319444444</v>
      </c>
      <c r="U2091" s="17">
        <f t="shared" si="164"/>
        <v>35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9">
        <f t="shared" si="161"/>
        <v>57.52</v>
      </c>
      <c r="Q2092" s="12" t="s">
        <v>8323</v>
      </c>
      <c r="R2092" s="12" t="s">
        <v>8327</v>
      </c>
      <c r="S2092" s="20">
        <f t="shared" si="162"/>
        <v>41299.381423611114</v>
      </c>
      <c r="T2092" s="16">
        <f t="shared" si="163"/>
        <v>41329.381423611114</v>
      </c>
      <c r="U2092" s="17">
        <f t="shared" si="164"/>
        <v>30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9">
        <f t="shared" si="161"/>
        <v>88.15</v>
      </c>
      <c r="Q2093" s="12" t="s">
        <v>8323</v>
      </c>
      <c r="R2093" s="12" t="s">
        <v>8327</v>
      </c>
      <c r="S2093" s="20">
        <f t="shared" si="162"/>
        <v>40555.322662037033</v>
      </c>
      <c r="T2093" s="16">
        <f t="shared" si="163"/>
        <v>40603.833333333336</v>
      </c>
      <c r="U2093" s="17">
        <f t="shared" si="164"/>
        <v>48.510671296302462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9">
        <f t="shared" si="161"/>
        <v>110.49</v>
      </c>
      <c r="Q2094" s="12" t="s">
        <v>8323</v>
      </c>
      <c r="R2094" s="12" t="s">
        <v>8327</v>
      </c>
      <c r="S2094" s="20">
        <f t="shared" si="162"/>
        <v>40763.707546296297</v>
      </c>
      <c r="T2094" s="16">
        <f t="shared" si="163"/>
        <v>40823.707546296297</v>
      </c>
      <c r="U2094" s="17">
        <f t="shared" si="164"/>
        <v>60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9">
        <f t="shared" si="161"/>
        <v>66.83</v>
      </c>
      <c r="Q2095" s="12" t="s">
        <v>8323</v>
      </c>
      <c r="R2095" s="12" t="s">
        <v>8327</v>
      </c>
      <c r="S2095" s="20">
        <f t="shared" si="162"/>
        <v>41205.854537037041</v>
      </c>
      <c r="T2095" s="16">
        <f t="shared" si="163"/>
        <v>41265.896203703705</v>
      </c>
      <c r="U2095" s="17">
        <f t="shared" si="164"/>
        <v>60.041666666664241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9">
        <f t="shared" si="161"/>
        <v>58.6</v>
      </c>
      <c r="Q2096" s="12" t="s">
        <v>8323</v>
      </c>
      <c r="R2096" s="12" t="s">
        <v>8327</v>
      </c>
      <c r="S2096" s="20">
        <f t="shared" si="162"/>
        <v>40939.02002314815</v>
      </c>
      <c r="T2096" s="16">
        <f t="shared" si="163"/>
        <v>40973.125</v>
      </c>
      <c r="U2096" s="17">
        <f t="shared" si="164"/>
        <v>34.104976851849642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9">
        <f t="shared" si="161"/>
        <v>113.64</v>
      </c>
      <c r="Q2097" s="12" t="s">
        <v>8323</v>
      </c>
      <c r="R2097" s="12" t="s">
        <v>8327</v>
      </c>
      <c r="S2097" s="20">
        <f t="shared" si="162"/>
        <v>40758.733483796292</v>
      </c>
      <c r="T2097" s="16">
        <f t="shared" si="163"/>
        <v>40818.733483796292</v>
      </c>
      <c r="U2097" s="17">
        <f t="shared" si="164"/>
        <v>60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9">
        <f t="shared" si="161"/>
        <v>43.57</v>
      </c>
      <c r="Q2098" s="12" t="s">
        <v>8323</v>
      </c>
      <c r="R2098" s="12" t="s">
        <v>8327</v>
      </c>
      <c r="S2098" s="20">
        <f t="shared" si="162"/>
        <v>41192.758506944447</v>
      </c>
      <c r="T2098" s="16">
        <f t="shared" si="163"/>
        <v>41208.165972222225</v>
      </c>
      <c r="U2098" s="17">
        <f t="shared" si="164"/>
        <v>15.407465277778101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9">
        <f t="shared" si="161"/>
        <v>78.95</v>
      </c>
      <c r="Q2099" s="12" t="s">
        <v>8323</v>
      </c>
      <c r="R2099" s="12" t="s">
        <v>8327</v>
      </c>
      <c r="S2099" s="20">
        <f t="shared" si="162"/>
        <v>40818.58489583333</v>
      </c>
      <c r="T2099" s="16">
        <f t="shared" si="163"/>
        <v>40878.626562500001</v>
      </c>
      <c r="U2099" s="17">
        <f t="shared" si="164"/>
        <v>60.041666666671517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9">
        <f t="shared" si="161"/>
        <v>188.13</v>
      </c>
      <c r="Q2100" s="12" t="s">
        <v>8323</v>
      </c>
      <c r="R2100" s="12" t="s">
        <v>8327</v>
      </c>
      <c r="S2100" s="20">
        <f t="shared" si="162"/>
        <v>40946.11383101852</v>
      </c>
      <c r="T2100" s="16">
        <f t="shared" si="163"/>
        <v>40976.11383101852</v>
      </c>
      <c r="U2100" s="17">
        <f t="shared" si="164"/>
        <v>30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9">
        <f t="shared" si="161"/>
        <v>63.03</v>
      </c>
      <c r="Q2101" s="12" t="s">
        <v>8323</v>
      </c>
      <c r="R2101" s="12" t="s">
        <v>8327</v>
      </c>
      <c r="S2101" s="20">
        <f t="shared" si="162"/>
        <v>42173.746342592596</v>
      </c>
      <c r="T2101" s="16">
        <f t="shared" si="163"/>
        <v>42187.152777777781</v>
      </c>
      <c r="U2101" s="17">
        <f t="shared" si="164"/>
        <v>13.406435185184819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9">
        <f t="shared" si="161"/>
        <v>30.37</v>
      </c>
      <c r="Q2102" s="12" t="s">
        <v>8323</v>
      </c>
      <c r="R2102" s="12" t="s">
        <v>8327</v>
      </c>
      <c r="S2102" s="20">
        <f t="shared" si="162"/>
        <v>41074.834965277776</v>
      </c>
      <c r="T2102" s="16">
        <f t="shared" si="163"/>
        <v>41090.165972222225</v>
      </c>
      <c r="U2102" s="17">
        <f t="shared" si="164"/>
        <v>15.331006944448745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9">
        <f t="shared" si="161"/>
        <v>51.48</v>
      </c>
      <c r="Q2103" s="12" t="s">
        <v>8323</v>
      </c>
      <c r="R2103" s="12" t="s">
        <v>8327</v>
      </c>
      <c r="S2103" s="20">
        <f t="shared" si="162"/>
        <v>40892.149467592593</v>
      </c>
      <c r="T2103" s="16">
        <f t="shared" si="163"/>
        <v>40952.149467592593</v>
      </c>
      <c r="U2103" s="17">
        <f t="shared" si="164"/>
        <v>60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9">
        <f t="shared" si="161"/>
        <v>35.79</v>
      </c>
      <c r="Q2104" s="12" t="s">
        <v>8323</v>
      </c>
      <c r="R2104" s="12" t="s">
        <v>8327</v>
      </c>
      <c r="S2104" s="20">
        <f t="shared" si="162"/>
        <v>40638.868611111109</v>
      </c>
      <c r="T2104" s="16">
        <f t="shared" si="163"/>
        <v>40668.868611111109</v>
      </c>
      <c r="U2104" s="17">
        <f t="shared" si="164"/>
        <v>30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9">
        <f t="shared" si="161"/>
        <v>98.82</v>
      </c>
      <c r="Q2105" s="12" t="s">
        <v>8323</v>
      </c>
      <c r="R2105" s="12" t="s">
        <v>8327</v>
      </c>
      <c r="S2105" s="20">
        <f t="shared" si="162"/>
        <v>41192.754942129628</v>
      </c>
      <c r="T2105" s="16">
        <f t="shared" si="163"/>
        <v>41222.7966087963</v>
      </c>
      <c r="U2105" s="17">
        <f t="shared" si="164"/>
        <v>30.041666666671517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9">
        <f t="shared" si="161"/>
        <v>28</v>
      </c>
      <c r="Q2106" s="12" t="s">
        <v>8323</v>
      </c>
      <c r="R2106" s="12" t="s">
        <v>8327</v>
      </c>
      <c r="S2106" s="20">
        <f t="shared" si="162"/>
        <v>41394.074467592596</v>
      </c>
      <c r="T2106" s="16">
        <f t="shared" si="163"/>
        <v>41425</v>
      </c>
      <c r="U2106" s="17">
        <f t="shared" si="164"/>
        <v>30.925532407403807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9">
        <f t="shared" si="161"/>
        <v>51.31</v>
      </c>
      <c r="Q2107" s="12" t="s">
        <v>8323</v>
      </c>
      <c r="R2107" s="12" t="s">
        <v>8327</v>
      </c>
      <c r="S2107" s="20">
        <f t="shared" si="162"/>
        <v>41951.788807870369</v>
      </c>
      <c r="T2107" s="16">
        <f t="shared" si="163"/>
        <v>41964.166666666672</v>
      </c>
      <c r="U2107" s="17">
        <f t="shared" si="164"/>
        <v>12.377858796302462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9">
        <f t="shared" si="161"/>
        <v>53.52</v>
      </c>
      <c r="Q2108" s="12" t="s">
        <v>8323</v>
      </c>
      <c r="R2108" s="12" t="s">
        <v>8327</v>
      </c>
      <c r="S2108" s="20">
        <f t="shared" si="162"/>
        <v>41270.21497685185</v>
      </c>
      <c r="T2108" s="16">
        <f t="shared" si="163"/>
        <v>41300.21497685185</v>
      </c>
      <c r="U2108" s="17">
        <f t="shared" si="164"/>
        <v>30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9">
        <f t="shared" si="161"/>
        <v>37.15</v>
      </c>
      <c r="Q2109" s="12" t="s">
        <v>8323</v>
      </c>
      <c r="R2109" s="12" t="s">
        <v>8327</v>
      </c>
      <c r="S2109" s="20">
        <f t="shared" si="162"/>
        <v>41934.71056712963</v>
      </c>
      <c r="T2109" s="16">
        <f t="shared" si="163"/>
        <v>41955.752233796295</v>
      </c>
      <c r="U2109" s="17">
        <f t="shared" si="164"/>
        <v>21.041666666664241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9">
        <f t="shared" si="161"/>
        <v>89.9</v>
      </c>
      <c r="Q2110" s="12" t="s">
        <v>8323</v>
      </c>
      <c r="R2110" s="12" t="s">
        <v>8327</v>
      </c>
      <c r="S2110" s="20">
        <f t="shared" si="162"/>
        <v>41135.175694444442</v>
      </c>
      <c r="T2110" s="16">
        <f t="shared" si="163"/>
        <v>41162.163194444445</v>
      </c>
      <c r="U2110" s="17">
        <f t="shared" si="164"/>
        <v>26.98750000000291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9">
        <f t="shared" si="161"/>
        <v>106.53</v>
      </c>
      <c r="Q2111" s="12" t="s">
        <v>8323</v>
      </c>
      <c r="R2111" s="12" t="s">
        <v>8327</v>
      </c>
      <c r="S2111" s="20">
        <f t="shared" si="162"/>
        <v>42160.708530092597</v>
      </c>
      <c r="T2111" s="16">
        <f t="shared" si="163"/>
        <v>42190.708530092597</v>
      </c>
      <c r="U2111" s="17">
        <f t="shared" si="164"/>
        <v>30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9">
        <f t="shared" si="161"/>
        <v>52.82</v>
      </c>
      <c r="Q2112" s="12" t="s">
        <v>8323</v>
      </c>
      <c r="R2112" s="12" t="s">
        <v>8327</v>
      </c>
      <c r="S2112" s="20">
        <f t="shared" si="162"/>
        <v>41759.670937499999</v>
      </c>
      <c r="T2112" s="16">
        <f t="shared" si="163"/>
        <v>41787.207638888889</v>
      </c>
      <c r="U2112" s="17">
        <f t="shared" si="164"/>
        <v>27.536701388889924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9">
        <f t="shared" si="161"/>
        <v>54.62</v>
      </c>
      <c r="Q2113" s="12" t="s">
        <v>8323</v>
      </c>
      <c r="R2113" s="12" t="s">
        <v>8327</v>
      </c>
      <c r="S2113" s="20">
        <f t="shared" si="162"/>
        <v>40703.197048611109</v>
      </c>
      <c r="T2113" s="16">
        <f t="shared" si="163"/>
        <v>40770.041666666664</v>
      </c>
      <c r="U2113" s="17">
        <f t="shared" si="164"/>
        <v>66.844618055554747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9">
        <f t="shared" si="161"/>
        <v>27.27</v>
      </c>
      <c r="Q2114" s="12" t="s">
        <v>8323</v>
      </c>
      <c r="R2114" s="12" t="s">
        <v>8327</v>
      </c>
      <c r="S2114" s="20">
        <f t="shared" si="162"/>
        <v>41365.928159722222</v>
      </c>
      <c r="T2114" s="16">
        <f t="shared" si="163"/>
        <v>41379.928159722222</v>
      </c>
      <c r="U2114" s="17">
        <f t="shared" si="164"/>
        <v>14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 xml:space="preserve"> ROUND(E2115/D2115*100,0)</f>
        <v>105</v>
      </c>
      <c r="P2115" s="9">
        <f t="shared" ref="P2115:P2178" si="166">IFERROR(ROUND(E2115/L2115,2),"n/a")</f>
        <v>68.599999999999994</v>
      </c>
      <c r="Q2115" s="12" t="s">
        <v>8323</v>
      </c>
      <c r="R2115" s="12" t="s">
        <v>8327</v>
      </c>
      <c r="S2115" s="20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 s="17">
        <f t="shared" ref="U2115:U2178" si="169">T2115-S2115</f>
        <v>35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9">
        <f t="shared" si="166"/>
        <v>35.61</v>
      </c>
      <c r="Q2116" s="12" t="s">
        <v>8323</v>
      </c>
      <c r="R2116" s="12" t="s">
        <v>8327</v>
      </c>
      <c r="S2116" s="20">
        <f t="shared" si="167"/>
        <v>40458.815625000003</v>
      </c>
      <c r="T2116" s="16">
        <f t="shared" si="168"/>
        <v>40521.207638888889</v>
      </c>
      <c r="U2116" s="17">
        <f t="shared" si="169"/>
        <v>62.39201388888614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9">
        <f t="shared" si="166"/>
        <v>94.03</v>
      </c>
      <c r="Q2117" s="12" t="s">
        <v>8323</v>
      </c>
      <c r="R2117" s="12" t="s">
        <v>8327</v>
      </c>
      <c r="S2117" s="20">
        <f t="shared" si="167"/>
        <v>40564.081030092595</v>
      </c>
      <c r="T2117" s="16">
        <f t="shared" si="168"/>
        <v>40594.081030092595</v>
      </c>
      <c r="U2117" s="17">
        <f t="shared" si="169"/>
        <v>30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9">
        <f t="shared" si="166"/>
        <v>526.46</v>
      </c>
      <c r="Q2118" s="12" t="s">
        <v>8323</v>
      </c>
      <c r="R2118" s="12" t="s">
        <v>8327</v>
      </c>
      <c r="S2118" s="20">
        <f t="shared" si="167"/>
        <v>41136.777812500004</v>
      </c>
      <c r="T2118" s="16">
        <f t="shared" si="168"/>
        <v>41184.777812500004</v>
      </c>
      <c r="U2118" s="17">
        <f t="shared" si="169"/>
        <v>48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9">
        <f t="shared" si="166"/>
        <v>50.66</v>
      </c>
      <c r="Q2119" s="12" t="s">
        <v>8323</v>
      </c>
      <c r="R2119" s="12" t="s">
        <v>8327</v>
      </c>
      <c r="S2119" s="20">
        <f t="shared" si="167"/>
        <v>42290.059594907405</v>
      </c>
      <c r="T2119" s="16">
        <f t="shared" si="168"/>
        <v>42304.207638888889</v>
      </c>
      <c r="U2119" s="17">
        <f t="shared" si="169"/>
        <v>14.148043981484079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9">
        <f t="shared" si="166"/>
        <v>79.180000000000007</v>
      </c>
      <c r="Q2120" s="12" t="s">
        <v>8323</v>
      </c>
      <c r="R2120" s="12" t="s">
        <v>8327</v>
      </c>
      <c r="S2120" s="20">
        <f t="shared" si="167"/>
        <v>40718.839537037034</v>
      </c>
      <c r="T2120" s="16">
        <f t="shared" si="168"/>
        <v>40748.839537037034</v>
      </c>
      <c r="U2120" s="17">
        <f t="shared" si="169"/>
        <v>30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9">
        <f t="shared" si="166"/>
        <v>91.59</v>
      </c>
      <c r="Q2121" s="12" t="s">
        <v>8323</v>
      </c>
      <c r="R2121" s="12" t="s">
        <v>8327</v>
      </c>
      <c r="S2121" s="20">
        <f t="shared" si="167"/>
        <v>41107.130150462966</v>
      </c>
      <c r="T2121" s="16">
        <f t="shared" si="168"/>
        <v>41137.130150462966</v>
      </c>
      <c r="U2121" s="17">
        <f t="shared" si="169"/>
        <v>30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9">
        <f t="shared" si="166"/>
        <v>116.96</v>
      </c>
      <c r="Q2122" s="12" t="s">
        <v>8323</v>
      </c>
      <c r="R2122" s="12" t="s">
        <v>8327</v>
      </c>
      <c r="S2122" s="20">
        <f t="shared" si="167"/>
        <v>41591.964537037034</v>
      </c>
      <c r="T2122" s="16">
        <f t="shared" si="168"/>
        <v>41640.964537037034</v>
      </c>
      <c r="U2122" s="17">
        <f t="shared" si="169"/>
        <v>49</v>
      </c>
    </row>
    <row r="2123" spans="1:21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9">
        <f t="shared" si="166"/>
        <v>28.4</v>
      </c>
      <c r="Q2123" s="12" t="s">
        <v>8331</v>
      </c>
      <c r="R2123" s="12" t="s">
        <v>8332</v>
      </c>
      <c r="S2123" s="20">
        <f t="shared" si="167"/>
        <v>42716.7424537037</v>
      </c>
      <c r="T2123" s="16">
        <f t="shared" si="168"/>
        <v>42746.7424537037</v>
      </c>
      <c r="U2123" s="17">
        <f t="shared" si="169"/>
        <v>30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9">
        <f t="shared" si="166"/>
        <v>103.33</v>
      </c>
      <c r="Q2124" s="12" t="s">
        <v>8331</v>
      </c>
      <c r="R2124" s="12" t="s">
        <v>8332</v>
      </c>
      <c r="S2124" s="20">
        <f t="shared" si="167"/>
        <v>42712.300567129627</v>
      </c>
      <c r="T2124" s="16">
        <f t="shared" si="168"/>
        <v>42742.300567129627</v>
      </c>
      <c r="U2124" s="17">
        <f t="shared" si="169"/>
        <v>30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9">
        <f t="shared" si="166"/>
        <v>10</v>
      </c>
      <c r="Q2125" s="12" t="s">
        <v>8331</v>
      </c>
      <c r="R2125" s="12" t="s">
        <v>8332</v>
      </c>
      <c r="S2125" s="20">
        <f t="shared" si="167"/>
        <v>40198.424849537041</v>
      </c>
      <c r="T2125" s="16">
        <f t="shared" si="168"/>
        <v>40252.290972222225</v>
      </c>
      <c r="U2125" s="17">
        <f t="shared" si="169"/>
        <v>53.866122685183655</v>
      </c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9">
        <f t="shared" si="166"/>
        <v>23</v>
      </c>
      <c r="Q2126" s="12" t="s">
        <v>8331</v>
      </c>
      <c r="R2126" s="12" t="s">
        <v>8332</v>
      </c>
      <c r="S2126" s="20">
        <f t="shared" si="167"/>
        <v>40464.028182870366</v>
      </c>
      <c r="T2126" s="16">
        <f t="shared" si="168"/>
        <v>40512.208333333336</v>
      </c>
      <c r="U2126" s="17">
        <f t="shared" si="169"/>
        <v>48.180150462969323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9">
        <f t="shared" si="166"/>
        <v>31.56</v>
      </c>
      <c r="Q2127" s="12" t="s">
        <v>8331</v>
      </c>
      <c r="R2127" s="12" t="s">
        <v>8332</v>
      </c>
      <c r="S2127" s="20">
        <f t="shared" si="167"/>
        <v>42191.023530092592</v>
      </c>
      <c r="T2127" s="16">
        <f t="shared" si="168"/>
        <v>42221.023530092592</v>
      </c>
      <c r="U2127" s="17">
        <f t="shared" si="169"/>
        <v>30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9">
        <f t="shared" si="166"/>
        <v>5</v>
      </c>
      <c r="Q2128" s="12" t="s">
        <v>8331</v>
      </c>
      <c r="R2128" s="12" t="s">
        <v>8332</v>
      </c>
      <c r="S2128" s="20">
        <f t="shared" si="167"/>
        <v>41951.973229166666</v>
      </c>
      <c r="T2128" s="16">
        <f t="shared" si="168"/>
        <v>41981.973229166666</v>
      </c>
      <c r="U2128" s="17">
        <f t="shared" si="169"/>
        <v>30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9">
        <f t="shared" si="166"/>
        <v>34.22</v>
      </c>
      <c r="Q2129" s="12" t="s">
        <v>8331</v>
      </c>
      <c r="R2129" s="12" t="s">
        <v>8332</v>
      </c>
      <c r="S2129" s="20">
        <f t="shared" si="167"/>
        <v>42045.50535879629</v>
      </c>
      <c r="T2129" s="16">
        <f t="shared" si="168"/>
        <v>42075.463692129633</v>
      </c>
      <c r="U2129" s="17">
        <f t="shared" si="169"/>
        <v>29.958333333343035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9">
        <f t="shared" si="166"/>
        <v>25</v>
      </c>
      <c r="Q2130" s="12" t="s">
        <v>8331</v>
      </c>
      <c r="R2130" s="12" t="s">
        <v>8332</v>
      </c>
      <c r="S2130" s="20">
        <f t="shared" si="167"/>
        <v>41843.772789351853</v>
      </c>
      <c r="T2130" s="16">
        <f t="shared" si="168"/>
        <v>41903.772789351853</v>
      </c>
      <c r="U2130" s="17">
        <f t="shared" si="169"/>
        <v>60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9">
        <f t="shared" si="166"/>
        <v>19.670000000000002</v>
      </c>
      <c r="Q2131" s="12" t="s">
        <v>8331</v>
      </c>
      <c r="R2131" s="12" t="s">
        <v>8332</v>
      </c>
      <c r="S2131" s="20">
        <f t="shared" si="167"/>
        <v>42409.024305555555</v>
      </c>
      <c r="T2131" s="16">
        <f t="shared" si="168"/>
        <v>42439.024305555555</v>
      </c>
      <c r="U2131" s="17">
        <f t="shared" si="169"/>
        <v>30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9">
        <f t="shared" si="166"/>
        <v>21.25</v>
      </c>
      <c r="Q2132" s="12" t="s">
        <v>8331</v>
      </c>
      <c r="R2132" s="12" t="s">
        <v>8332</v>
      </c>
      <c r="S2132" s="20">
        <f t="shared" si="167"/>
        <v>41832.086377314816</v>
      </c>
      <c r="T2132" s="16">
        <f t="shared" si="168"/>
        <v>41867.086377314816</v>
      </c>
      <c r="U2132" s="17">
        <f t="shared" si="169"/>
        <v>35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9">
        <f t="shared" si="166"/>
        <v>8.33</v>
      </c>
      <c r="Q2133" s="12" t="s">
        <v>8331</v>
      </c>
      <c r="R2133" s="12" t="s">
        <v>8332</v>
      </c>
      <c r="S2133" s="20">
        <f t="shared" si="167"/>
        <v>42167.207071759258</v>
      </c>
      <c r="T2133" s="16">
        <f t="shared" si="168"/>
        <v>42197.207071759258</v>
      </c>
      <c r="U2133" s="17">
        <f t="shared" si="169"/>
        <v>30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9">
        <f t="shared" si="166"/>
        <v>21.34</v>
      </c>
      <c r="Q2134" s="12" t="s">
        <v>8331</v>
      </c>
      <c r="R2134" s="12" t="s">
        <v>8332</v>
      </c>
      <c r="S2134" s="20">
        <f t="shared" si="167"/>
        <v>41643.487175925926</v>
      </c>
      <c r="T2134" s="16">
        <f t="shared" si="168"/>
        <v>41673.487175925926</v>
      </c>
      <c r="U2134" s="17">
        <f t="shared" si="169"/>
        <v>30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9">
        <f t="shared" si="166"/>
        <v>5.33</v>
      </c>
      <c r="Q2135" s="12" t="s">
        <v>8331</v>
      </c>
      <c r="R2135" s="12" t="s">
        <v>8332</v>
      </c>
      <c r="S2135" s="20">
        <f t="shared" si="167"/>
        <v>40619.097210648149</v>
      </c>
      <c r="T2135" s="16">
        <f t="shared" si="168"/>
        <v>40657.290972222225</v>
      </c>
      <c r="U2135" s="17">
        <f t="shared" si="169"/>
        <v>38.193761574075324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9">
        <f t="shared" si="166"/>
        <v>34.67</v>
      </c>
      <c r="Q2136" s="12" t="s">
        <v>8331</v>
      </c>
      <c r="R2136" s="12" t="s">
        <v>8332</v>
      </c>
      <c r="S2136" s="20">
        <f t="shared" si="167"/>
        <v>41361.886469907404</v>
      </c>
      <c r="T2136" s="16">
        <f t="shared" si="168"/>
        <v>41391.886469907404</v>
      </c>
      <c r="U2136" s="17">
        <f t="shared" si="169"/>
        <v>30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9">
        <f t="shared" si="166"/>
        <v>21.73</v>
      </c>
      <c r="Q2137" s="12" t="s">
        <v>8331</v>
      </c>
      <c r="R2137" s="12" t="s">
        <v>8332</v>
      </c>
      <c r="S2137" s="20">
        <f t="shared" si="167"/>
        <v>41156.963344907403</v>
      </c>
      <c r="T2137" s="16">
        <f t="shared" si="168"/>
        <v>41186.963344907403</v>
      </c>
      <c r="U2137" s="17">
        <f t="shared" si="169"/>
        <v>30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9">
        <f t="shared" si="166"/>
        <v>11.92</v>
      </c>
      <c r="Q2138" s="12" t="s">
        <v>8331</v>
      </c>
      <c r="R2138" s="12" t="s">
        <v>8332</v>
      </c>
      <c r="S2138" s="20">
        <f t="shared" si="167"/>
        <v>41536.509097222224</v>
      </c>
      <c r="T2138" s="16">
        <f t="shared" si="168"/>
        <v>41566.509097222224</v>
      </c>
      <c r="U2138" s="17">
        <f t="shared" si="169"/>
        <v>30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9">
        <f t="shared" si="166"/>
        <v>26.6</v>
      </c>
      <c r="Q2139" s="12" t="s">
        <v>8331</v>
      </c>
      <c r="R2139" s="12" t="s">
        <v>8332</v>
      </c>
      <c r="S2139" s="20">
        <f t="shared" si="167"/>
        <v>41948.771168981482</v>
      </c>
      <c r="T2139" s="16">
        <f t="shared" si="168"/>
        <v>41978.771168981482</v>
      </c>
      <c r="U2139" s="17">
        <f t="shared" si="169"/>
        <v>30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9">
        <f t="shared" si="166"/>
        <v>10.67</v>
      </c>
      <c r="Q2140" s="12" t="s">
        <v>8331</v>
      </c>
      <c r="R2140" s="12" t="s">
        <v>8332</v>
      </c>
      <c r="S2140" s="20">
        <f t="shared" si="167"/>
        <v>41557.013182870374</v>
      </c>
      <c r="T2140" s="16">
        <f t="shared" si="168"/>
        <v>41587.054849537039</v>
      </c>
      <c r="U2140" s="17">
        <f t="shared" si="169"/>
        <v>30.041666666664241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9">
        <f t="shared" si="166"/>
        <v>29.04</v>
      </c>
      <c r="Q2141" s="12" t="s">
        <v>8331</v>
      </c>
      <c r="R2141" s="12" t="s">
        <v>8332</v>
      </c>
      <c r="S2141" s="20">
        <f t="shared" si="167"/>
        <v>42647.750092592592</v>
      </c>
      <c r="T2141" s="16">
        <f t="shared" si="168"/>
        <v>42677.750092592592</v>
      </c>
      <c r="U2141" s="17">
        <f t="shared" si="169"/>
        <v>30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9">
        <f t="shared" si="166"/>
        <v>50.91</v>
      </c>
      <c r="Q2142" s="12" t="s">
        <v>8331</v>
      </c>
      <c r="R2142" s="12" t="s">
        <v>8332</v>
      </c>
      <c r="S2142" s="20">
        <f t="shared" si="167"/>
        <v>41255.833611111113</v>
      </c>
      <c r="T2142" s="16">
        <f t="shared" si="168"/>
        <v>41285.833611111113</v>
      </c>
      <c r="U2142" s="17">
        <f t="shared" si="169"/>
        <v>30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9" t="str">
        <f t="shared" si="166"/>
        <v>n/a</v>
      </c>
      <c r="Q2143" s="12" t="s">
        <v>8331</v>
      </c>
      <c r="R2143" s="12" t="s">
        <v>8332</v>
      </c>
      <c r="S2143" s="20">
        <f t="shared" si="167"/>
        <v>41927.235636574071</v>
      </c>
      <c r="T2143" s="16">
        <f t="shared" si="168"/>
        <v>41957.277303240742</v>
      </c>
      <c r="U2143" s="17">
        <f t="shared" si="169"/>
        <v>30.041666666671517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9">
        <f t="shared" si="166"/>
        <v>50.08</v>
      </c>
      <c r="Q2144" s="12" t="s">
        <v>8331</v>
      </c>
      <c r="R2144" s="12" t="s">
        <v>8332</v>
      </c>
      <c r="S2144" s="20">
        <f t="shared" si="167"/>
        <v>42340.701504629629</v>
      </c>
      <c r="T2144" s="16">
        <f t="shared" si="168"/>
        <v>42368.701504629629</v>
      </c>
      <c r="U2144" s="17">
        <f t="shared" si="169"/>
        <v>28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9">
        <f t="shared" si="166"/>
        <v>45</v>
      </c>
      <c r="Q2145" s="12" t="s">
        <v>8331</v>
      </c>
      <c r="R2145" s="12" t="s">
        <v>8332</v>
      </c>
      <c r="S2145" s="20">
        <f t="shared" si="167"/>
        <v>40332.886712962965</v>
      </c>
      <c r="T2145" s="16">
        <f t="shared" si="168"/>
        <v>40380.791666666664</v>
      </c>
      <c r="U2145" s="17">
        <f t="shared" si="169"/>
        <v>47.904953703698993</v>
      </c>
    </row>
    <row r="2146" spans="1:21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9">
        <f t="shared" si="166"/>
        <v>25.29</v>
      </c>
      <c r="Q2146" s="12" t="s">
        <v>8331</v>
      </c>
      <c r="R2146" s="12" t="s">
        <v>8332</v>
      </c>
      <c r="S2146" s="20">
        <f t="shared" si="167"/>
        <v>41499.546759259261</v>
      </c>
      <c r="T2146" s="16">
        <f t="shared" si="168"/>
        <v>41531.546759259261</v>
      </c>
      <c r="U2146" s="17">
        <f t="shared" si="169"/>
        <v>32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9">
        <f t="shared" si="166"/>
        <v>51.29</v>
      </c>
      <c r="Q2147" s="12" t="s">
        <v>8331</v>
      </c>
      <c r="R2147" s="12" t="s">
        <v>8332</v>
      </c>
      <c r="S2147" s="20">
        <f t="shared" si="167"/>
        <v>41575.237430555557</v>
      </c>
      <c r="T2147" s="16">
        <f t="shared" si="168"/>
        <v>41605.279097222221</v>
      </c>
      <c r="U2147" s="17">
        <f t="shared" si="169"/>
        <v>30.041666666664241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9">
        <f t="shared" si="166"/>
        <v>1</v>
      </c>
      <c r="Q2148" s="12" t="s">
        <v>8331</v>
      </c>
      <c r="R2148" s="12" t="s">
        <v>8332</v>
      </c>
      <c r="S2148" s="20">
        <f t="shared" si="167"/>
        <v>42397.679513888885</v>
      </c>
      <c r="T2148" s="16">
        <f t="shared" si="168"/>
        <v>42411.679513888885</v>
      </c>
      <c r="U2148" s="17">
        <f t="shared" si="169"/>
        <v>14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9">
        <f t="shared" si="166"/>
        <v>49.38</v>
      </c>
      <c r="Q2149" s="12" t="s">
        <v>8331</v>
      </c>
      <c r="R2149" s="12" t="s">
        <v>8332</v>
      </c>
      <c r="S2149" s="20">
        <f t="shared" si="167"/>
        <v>41927.295694444445</v>
      </c>
      <c r="T2149" s="16">
        <f t="shared" si="168"/>
        <v>41959.337361111116</v>
      </c>
      <c r="U2149" s="17">
        <f t="shared" si="169"/>
        <v>32.041666666671517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9">
        <f t="shared" si="166"/>
        <v>1</v>
      </c>
      <c r="Q2150" s="12" t="s">
        <v>8331</v>
      </c>
      <c r="R2150" s="12" t="s">
        <v>8332</v>
      </c>
      <c r="S2150" s="20">
        <f t="shared" si="167"/>
        <v>42066.733587962968</v>
      </c>
      <c r="T2150" s="16">
        <f t="shared" si="168"/>
        <v>42096.691921296297</v>
      </c>
      <c r="U2150" s="17">
        <f t="shared" si="169"/>
        <v>29.958333333328483</v>
      </c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9" t="str">
        <f t="shared" si="166"/>
        <v>n/a</v>
      </c>
      <c r="Q2151" s="12" t="s">
        <v>8331</v>
      </c>
      <c r="R2151" s="12" t="s">
        <v>8332</v>
      </c>
      <c r="S2151" s="20">
        <f t="shared" si="167"/>
        <v>40355.024953703702</v>
      </c>
      <c r="T2151" s="16">
        <f t="shared" si="168"/>
        <v>40390</v>
      </c>
      <c r="U2151" s="17">
        <f t="shared" si="169"/>
        <v>34.975046296298387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9">
        <f t="shared" si="166"/>
        <v>101.25</v>
      </c>
      <c r="Q2152" s="12" t="s">
        <v>8331</v>
      </c>
      <c r="R2152" s="12" t="s">
        <v>8332</v>
      </c>
      <c r="S2152" s="20">
        <f t="shared" si="167"/>
        <v>42534.284710648149</v>
      </c>
      <c r="T2152" s="16">
        <f t="shared" si="168"/>
        <v>42564.284710648149</v>
      </c>
      <c r="U2152" s="17">
        <f t="shared" si="169"/>
        <v>30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9">
        <f t="shared" si="166"/>
        <v>19.670000000000002</v>
      </c>
      <c r="Q2153" s="12" t="s">
        <v>8331</v>
      </c>
      <c r="R2153" s="12" t="s">
        <v>8332</v>
      </c>
      <c r="S2153" s="20">
        <f t="shared" si="167"/>
        <v>42520.847384259265</v>
      </c>
      <c r="T2153" s="16">
        <f t="shared" si="168"/>
        <v>42550.847384259265</v>
      </c>
      <c r="U2153" s="17">
        <f t="shared" si="169"/>
        <v>30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9">
        <f t="shared" si="166"/>
        <v>12.5</v>
      </c>
      <c r="Q2154" s="12" t="s">
        <v>8331</v>
      </c>
      <c r="R2154" s="12" t="s">
        <v>8332</v>
      </c>
      <c r="S2154" s="20">
        <f t="shared" si="167"/>
        <v>41683.832280092596</v>
      </c>
      <c r="T2154" s="16">
        <f t="shared" si="168"/>
        <v>41713.790613425925</v>
      </c>
      <c r="U2154" s="17">
        <f t="shared" si="169"/>
        <v>29.958333333328483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9">
        <f t="shared" si="166"/>
        <v>8.5</v>
      </c>
      <c r="Q2155" s="12" t="s">
        <v>8331</v>
      </c>
      <c r="R2155" s="12" t="s">
        <v>8332</v>
      </c>
      <c r="S2155" s="20">
        <f t="shared" si="167"/>
        <v>41974.911087962959</v>
      </c>
      <c r="T2155" s="16">
        <f t="shared" si="168"/>
        <v>42014.332638888889</v>
      </c>
      <c r="U2155" s="17">
        <f t="shared" si="169"/>
        <v>39.421550925930205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9">
        <f t="shared" si="166"/>
        <v>1</v>
      </c>
      <c r="Q2156" s="12" t="s">
        <v>8331</v>
      </c>
      <c r="R2156" s="12" t="s">
        <v>8332</v>
      </c>
      <c r="S2156" s="20">
        <f t="shared" si="167"/>
        <v>41647.632256944446</v>
      </c>
      <c r="T2156" s="16">
        <f t="shared" si="168"/>
        <v>41667.632256944446</v>
      </c>
      <c r="U2156" s="17">
        <f t="shared" si="169"/>
        <v>20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9">
        <f t="shared" si="166"/>
        <v>23</v>
      </c>
      <c r="Q2157" s="12" t="s">
        <v>8331</v>
      </c>
      <c r="R2157" s="12" t="s">
        <v>8332</v>
      </c>
      <c r="S2157" s="20">
        <f t="shared" si="167"/>
        <v>42430.747511574074</v>
      </c>
      <c r="T2157" s="16">
        <f t="shared" si="168"/>
        <v>42460.70584490741</v>
      </c>
      <c r="U2157" s="17">
        <f t="shared" si="169"/>
        <v>29.958333333335759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9">
        <f t="shared" si="166"/>
        <v>17.989999999999998</v>
      </c>
      <c r="Q2158" s="12" t="s">
        <v>8331</v>
      </c>
      <c r="R2158" s="12" t="s">
        <v>8332</v>
      </c>
      <c r="S2158" s="20">
        <f t="shared" si="167"/>
        <v>41488.85423611111</v>
      </c>
      <c r="T2158" s="16">
        <f t="shared" si="168"/>
        <v>41533.85423611111</v>
      </c>
      <c r="U2158" s="17">
        <f t="shared" si="169"/>
        <v>45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9">
        <f t="shared" si="166"/>
        <v>370.95</v>
      </c>
      <c r="Q2159" s="12" t="s">
        <v>8331</v>
      </c>
      <c r="R2159" s="12" t="s">
        <v>8332</v>
      </c>
      <c r="S2159" s="20">
        <f t="shared" si="167"/>
        <v>42694.98128472222</v>
      </c>
      <c r="T2159" s="16">
        <f t="shared" si="168"/>
        <v>42727.332638888889</v>
      </c>
      <c r="U2159" s="17">
        <f t="shared" si="169"/>
        <v>32.351354166668898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9">
        <f t="shared" si="166"/>
        <v>63.57</v>
      </c>
      <c r="Q2160" s="12" t="s">
        <v>8331</v>
      </c>
      <c r="R2160" s="12" t="s">
        <v>8332</v>
      </c>
      <c r="S2160" s="20">
        <f t="shared" si="167"/>
        <v>41264.853865740741</v>
      </c>
      <c r="T2160" s="16">
        <f t="shared" si="168"/>
        <v>41309.853865740741</v>
      </c>
      <c r="U2160" s="17">
        <f t="shared" si="169"/>
        <v>45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9">
        <f t="shared" si="166"/>
        <v>13</v>
      </c>
      <c r="Q2161" s="12" t="s">
        <v>8331</v>
      </c>
      <c r="R2161" s="12" t="s">
        <v>8332</v>
      </c>
      <c r="S2161" s="20">
        <f t="shared" si="167"/>
        <v>40710.731180555551</v>
      </c>
      <c r="T2161" s="16">
        <f t="shared" si="168"/>
        <v>40740.731180555551</v>
      </c>
      <c r="U2161" s="17">
        <f t="shared" si="169"/>
        <v>30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9">
        <f t="shared" si="166"/>
        <v>5.31</v>
      </c>
      <c r="Q2162" s="12" t="s">
        <v>8331</v>
      </c>
      <c r="R2162" s="12" t="s">
        <v>8332</v>
      </c>
      <c r="S2162" s="20">
        <f t="shared" si="167"/>
        <v>41018.711863425924</v>
      </c>
      <c r="T2162" s="16">
        <f t="shared" si="168"/>
        <v>41048.711863425924</v>
      </c>
      <c r="U2162" s="17">
        <f t="shared" si="169"/>
        <v>30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9">
        <f t="shared" si="166"/>
        <v>35.619999999999997</v>
      </c>
      <c r="Q2163" s="12" t="s">
        <v>8323</v>
      </c>
      <c r="R2163" s="12" t="s">
        <v>8324</v>
      </c>
      <c r="S2163" s="20">
        <f t="shared" si="167"/>
        <v>42240.852534722217</v>
      </c>
      <c r="T2163" s="16">
        <f t="shared" si="168"/>
        <v>42270.852534722217</v>
      </c>
      <c r="U2163" s="17">
        <f t="shared" si="169"/>
        <v>30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9">
        <f t="shared" si="166"/>
        <v>87.1</v>
      </c>
      <c r="Q2164" s="12" t="s">
        <v>8323</v>
      </c>
      <c r="R2164" s="12" t="s">
        <v>8324</v>
      </c>
      <c r="S2164" s="20">
        <f t="shared" si="167"/>
        <v>41813.766099537039</v>
      </c>
      <c r="T2164" s="16">
        <f t="shared" si="168"/>
        <v>41844.766099537039</v>
      </c>
      <c r="U2164" s="17">
        <f t="shared" si="169"/>
        <v>31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9">
        <f t="shared" si="166"/>
        <v>75.11</v>
      </c>
      <c r="Q2165" s="12" t="s">
        <v>8323</v>
      </c>
      <c r="R2165" s="12" t="s">
        <v>8324</v>
      </c>
      <c r="S2165" s="20">
        <f t="shared" si="167"/>
        <v>42111.899537037039</v>
      </c>
      <c r="T2165" s="16">
        <f t="shared" si="168"/>
        <v>42163.159722222219</v>
      </c>
      <c r="U2165" s="17">
        <f t="shared" si="169"/>
        <v>51.26018518517958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9">
        <f t="shared" si="166"/>
        <v>68.010000000000005</v>
      </c>
      <c r="Q2166" s="12" t="s">
        <v>8323</v>
      </c>
      <c r="R2166" s="12" t="s">
        <v>8324</v>
      </c>
      <c r="S2166" s="20">
        <f t="shared" si="167"/>
        <v>42515.71775462963</v>
      </c>
      <c r="T2166" s="16">
        <f t="shared" si="168"/>
        <v>42546.165972222225</v>
      </c>
      <c r="U2166" s="17">
        <f t="shared" si="169"/>
        <v>30.448217592595029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9">
        <f t="shared" si="166"/>
        <v>29.62</v>
      </c>
      <c r="Q2167" s="12" t="s">
        <v>8323</v>
      </c>
      <c r="R2167" s="12" t="s">
        <v>8324</v>
      </c>
      <c r="S2167" s="20">
        <f t="shared" si="167"/>
        <v>42438.667071759264</v>
      </c>
      <c r="T2167" s="16">
        <f t="shared" si="168"/>
        <v>42468.625405092593</v>
      </c>
      <c r="U2167" s="17">
        <f t="shared" si="169"/>
        <v>29.958333333328483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9">
        <f t="shared" si="166"/>
        <v>91.63</v>
      </c>
      <c r="Q2168" s="12" t="s">
        <v>8323</v>
      </c>
      <c r="R2168" s="12" t="s">
        <v>8324</v>
      </c>
      <c r="S2168" s="20">
        <f t="shared" si="167"/>
        <v>41933.838171296295</v>
      </c>
      <c r="T2168" s="16">
        <f t="shared" si="168"/>
        <v>41978.879837962959</v>
      </c>
      <c r="U2168" s="17">
        <f t="shared" si="169"/>
        <v>45.041666666664241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9">
        <f t="shared" si="166"/>
        <v>22.5</v>
      </c>
      <c r="Q2169" s="12" t="s">
        <v>8323</v>
      </c>
      <c r="R2169" s="12" t="s">
        <v>8324</v>
      </c>
      <c r="S2169" s="20">
        <f t="shared" si="167"/>
        <v>41153.066400462965</v>
      </c>
      <c r="T2169" s="16">
        <f t="shared" si="168"/>
        <v>41167.066400462965</v>
      </c>
      <c r="U2169" s="17">
        <f t="shared" si="169"/>
        <v>14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9">
        <f t="shared" si="166"/>
        <v>64.37</v>
      </c>
      <c r="Q2170" s="12" t="s">
        <v>8323</v>
      </c>
      <c r="R2170" s="12" t="s">
        <v>8324</v>
      </c>
      <c r="S2170" s="20">
        <f t="shared" si="167"/>
        <v>42745.600243055553</v>
      </c>
      <c r="T2170" s="16">
        <f t="shared" si="168"/>
        <v>42776.208333333328</v>
      </c>
      <c r="U2170" s="17">
        <f t="shared" si="169"/>
        <v>30.608090277775773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9">
        <f t="shared" si="166"/>
        <v>21.86</v>
      </c>
      <c r="Q2171" s="12" t="s">
        <v>8323</v>
      </c>
      <c r="R2171" s="12" t="s">
        <v>8324</v>
      </c>
      <c r="S2171" s="20">
        <f t="shared" si="167"/>
        <v>42793.700821759259</v>
      </c>
      <c r="T2171" s="16">
        <f t="shared" si="168"/>
        <v>42796.700821759259</v>
      </c>
      <c r="U2171" s="17">
        <f t="shared" si="169"/>
        <v>3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9">
        <f t="shared" si="166"/>
        <v>33.32</v>
      </c>
      <c r="Q2172" s="12" t="s">
        <v>8323</v>
      </c>
      <c r="R2172" s="12" t="s">
        <v>8324</v>
      </c>
      <c r="S2172" s="20">
        <f t="shared" si="167"/>
        <v>42198.750254629631</v>
      </c>
      <c r="T2172" s="16">
        <f t="shared" si="168"/>
        <v>42238.750254629631</v>
      </c>
      <c r="U2172" s="17">
        <f t="shared" si="169"/>
        <v>40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9">
        <f t="shared" si="166"/>
        <v>90.28</v>
      </c>
      <c r="Q2173" s="12" t="s">
        <v>8323</v>
      </c>
      <c r="R2173" s="12" t="s">
        <v>8324</v>
      </c>
      <c r="S2173" s="20">
        <f t="shared" si="167"/>
        <v>42141.95711805555</v>
      </c>
      <c r="T2173" s="16">
        <f t="shared" si="168"/>
        <v>42177.208333333328</v>
      </c>
      <c r="U2173" s="17">
        <f t="shared" si="169"/>
        <v>35.251215277778101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9">
        <f t="shared" si="166"/>
        <v>76.92</v>
      </c>
      <c r="Q2174" s="12" t="s">
        <v>8323</v>
      </c>
      <c r="R2174" s="12" t="s">
        <v>8324</v>
      </c>
      <c r="S2174" s="20">
        <f t="shared" si="167"/>
        <v>42082.580092592587</v>
      </c>
      <c r="T2174" s="16">
        <f t="shared" si="168"/>
        <v>42112.580092592587</v>
      </c>
      <c r="U2174" s="17">
        <f t="shared" si="169"/>
        <v>30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9">
        <f t="shared" si="166"/>
        <v>59.23</v>
      </c>
      <c r="Q2175" s="12" t="s">
        <v>8323</v>
      </c>
      <c r="R2175" s="12" t="s">
        <v>8324</v>
      </c>
      <c r="S2175" s="20">
        <f t="shared" si="167"/>
        <v>41495.692627314813</v>
      </c>
      <c r="T2175" s="16">
        <f t="shared" si="168"/>
        <v>41527.165972222225</v>
      </c>
      <c r="U2175" s="17">
        <f t="shared" si="169"/>
        <v>31.473344907411956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9">
        <f t="shared" si="166"/>
        <v>65.38</v>
      </c>
      <c r="Q2176" s="12" t="s">
        <v>8323</v>
      </c>
      <c r="R2176" s="12" t="s">
        <v>8324</v>
      </c>
      <c r="S2176" s="20">
        <f t="shared" si="167"/>
        <v>42465.542905092589</v>
      </c>
      <c r="T2176" s="16">
        <f t="shared" si="168"/>
        <v>42495.542905092589</v>
      </c>
      <c r="U2176" s="17">
        <f t="shared" si="169"/>
        <v>30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9">
        <f t="shared" si="166"/>
        <v>67.31</v>
      </c>
      <c r="Q2177" s="12" t="s">
        <v>8323</v>
      </c>
      <c r="R2177" s="12" t="s">
        <v>8324</v>
      </c>
      <c r="S2177" s="20">
        <f t="shared" si="167"/>
        <v>42565.009097222224</v>
      </c>
      <c r="T2177" s="16">
        <f t="shared" si="168"/>
        <v>42572.009097222224</v>
      </c>
      <c r="U2177" s="17">
        <f t="shared" si="169"/>
        <v>7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9">
        <f t="shared" si="166"/>
        <v>88.75</v>
      </c>
      <c r="Q2178" s="12" t="s">
        <v>8323</v>
      </c>
      <c r="R2178" s="12" t="s">
        <v>8324</v>
      </c>
      <c r="S2178" s="20">
        <f t="shared" si="167"/>
        <v>42096.633206018523</v>
      </c>
      <c r="T2178" s="16">
        <f t="shared" si="168"/>
        <v>42126.633206018523</v>
      </c>
      <c r="U2178" s="17">
        <f t="shared" si="169"/>
        <v>30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 xml:space="preserve"> ROUND(E2179/D2179*100,0)</f>
        <v>100</v>
      </c>
      <c r="P2179" s="9">
        <f t="shared" ref="P2179:P2242" si="171">IFERROR(ROUND(E2179/L2179,2),"n/a")</f>
        <v>65.87</v>
      </c>
      <c r="Q2179" s="12" t="s">
        <v>8323</v>
      </c>
      <c r="R2179" s="12" t="s">
        <v>8324</v>
      </c>
      <c r="S2179" s="20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 s="17">
        <f t="shared" ref="U2179:U2242" si="174">T2179-S2179</f>
        <v>25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9">
        <f t="shared" si="171"/>
        <v>40.35</v>
      </c>
      <c r="Q2180" s="12" t="s">
        <v>8323</v>
      </c>
      <c r="R2180" s="12" t="s">
        <v>8324</v>
      </c>
      <c r="S2180" s="20">
        <f t="shared" si="172"/>
        <v>42723.63653935185</v>
      </c>
      <c r="T2180" s="16">
        <f t="shared" si="173"/>
        <v>42753.63653935185</v>
      </c>
      <c r="U2180" s="17">
        <f t="shared" si="174"/>
        <v>30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9">
        <f t="shared" si="171"/>
        <v>76.86</v>
      </c>
      <c r="Q2181" s="12" t="s">
        <v>8323</v>
      </c>
      <c r="R2181" s="12" t="s">
        <v>8324</v>
      </c>
      <c r="S2181" s="20">
        <f t="shared" si="172"/>
        <v>42075.171203703707</v>
      </c>
      <c r="T2181" s="16">
        <f t="shared" si="173"/>
        <v>42105.171203703707</v>
      </c>
      <c r="U2181" s="17">
        <f t="shared" si="174"/>
        <v>30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9">
        <f t="shared" si="171"/>
        <v>68.709999999999994</v>
      </c>
      <c r="Q2182" s="12" t="s">
        <v>8323</v>
      </c>
      <c r="R2182" s="12" t="s">
        <v>8324</v>
      </c>
      <c r="S2182" s="20">
        <f t="shared" si="172"/>
        <v>42279.669768518521</v>
      </c>
      <c r="T2182" s="16">
        <f t="shared" si="173"/>
        <v>42321.711435185185</v>
      </c>
      <c r="U2182" s="17">
        <f t="shared" si="174"/>
        <v>42.041666666664241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9">
        <f t="shared" si="171"/>
        <v>57.77</v>
      </c>
      <c r="Q2183" s="12" t="s">
        <v>8331</v>
      </c>
      <c r="R2183" s="12" t="s">
        <v>8349</v>
      </c>
      <c r="S2183" s="20">
        <f t="shared" si="172"/>
        <v>42773.005243055552</v>
      </c>
      <c r="T2183" s="16">
        <f t="shared" si="173"/>
        <v>42787.005243055552</v>
      </c>
      <c r="U2183" s="17">
        <f t="shared" si="174"/>
        <v>14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9">
        <f t="shared" si="171"/>
        <v>44.17</v>
      </c>
      <c r="Q2184" s="12" t="s">
        <v>8331</v>
      </c>
      <c r="R2184" s="12" t="s">
        <v>8349</v>
      </c>
      <c r="S2184" s="20">
        <f t="shared" si="172"/>
        <v>41879.900752314818</v>
      </c>
      <c r="T2184" s="16">
        <f t="shared" si="173"/>
        <v>41914.900752314818</v>
      </c>
      <c r="U2184" s="17">
        <f t="shared" si="174"/>
        <v>35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9">
        <f t="shared" si="171"/>
        <v>31.57</v>
      </c>
      <c r="Q2185" s="12" t="s">
        <v>8331</v>
      </c>
      <c r="R2185" s="12" t="s">
        <v>8349</v>
      </c>
      <c r="S2185" s="20">
        <f t="shared" si="172"/>
        <v>42745.365474537044</v>
      </c>
      <c r="T2185" s="16">
        <f t="shared" si="173"/>
        <v>42775.208333333328</v>
      </c>
      <c r="U2185" s="17">
        <f t="shared" si="174"/>
        <v>29.842858796284418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9">
        <f t="shared" si="171"/>
        <v>107.05</v>
      </c>
      <c r="Q2186" s="12" t="s">
        <v>8331</v>
      </c>
      <c r="R2186" s="12" t="s">
        <v>8349</v>
      </c>
      <c r="S2186" s="20">
        <f t="shared" si="172"/>
        <v>42380.690289351856</v>
      </c>
      <c r="T2186" s="16">
        <f t="shared" si="173"/>
        <v>42394.666666666672</v>
      </c>
      <c r="U2186" s="17">
        <f t="shared" si="174"/>
        <v>13.976377314815181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9">
        <f t="shared" si="171"/>
        <v>149.03</v>
      </c>
      <c r="Q2187" s="12" t="s">
        <v>8331</v>
      </c>
      <c r="R2187" s="12" t="s">
        <v>8349</v>
      </c>
      <c r="S2187" s="20">
        <f t="shared" si="172"/>
        <v>41319.349988425929</v>
      </c>
      <c r="T2187" s="16">
        <f t="shared" si="173"/>
        <v>41359.349988425929</v>
      </c>
      <c r="U2187" s="17">
        <f t="shared" si="174"/>
        <v>40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9">
        <f t="shared" si="171"/>
        <v>55.96</v>
      </c>
      <c r="Q2188" s="12" t="s">
        <v>8331</v>
      </c>
      <c r="R2188" s="12" t="s">
        <v>8349</v>
      </c>
      <c r="S2188" s="20">
        <f t="shared" si="172"/>
        <v>42583.615081018521</v>
      </c>
      <c r="T2188" s="16">
        <f t="shared" si="173"/>
        <v>42620.083333333328</v>
      </c>
      <c r="U2188" s="17">
        <f t="shared" si="174"/>
        <v>36.468252314807614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9">
        <f t="shared" si="171"/>
        <v>56.97</v>
      </c>
      <c r="Q2189" s="12" t="s">
        <v>8331</v>
      </c>
      <c r="R2189" s="12" t="s">
        <v>8349</v>
      </c>
      <c r="S2189" s="20">
        <f t="shared" si="172"/>
        <v>42068.209097222221</v>
      </c>
      <c r="T2189" s="16">
        <f t="shared" si="173"/>
        <v>42097.165972222225</v>
      </c>
      <c r="U2189" s="17">
        <f t="shared" si="174"/>
        <v>28.956875000003492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9">
        <f t="shared" si="171"/>
        <v>44.06</v>
      </c>
      <c r="Q2190" s="12" t="s">
        <v>8331</v>
      </c>
      <c r="R2190" s="12" t="s">
        <v>8349</v>
      </c>
      <c r="S2190" s="20">
        <f t="shared" si="172"/>
        <v>42633.586122685185</v>
      </c>
      <c r="T2190" s="16">
        <f t="shared" si="173"/>
        <v>42668.708333333328</v>
      </c>
      <c r="U2190" s="17">
        <f t="shared" si="174"/>
        <v>35.122210648143664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9">
        <f t="shared" si="171"/>
        <v>68.63</v>
      </c>
      <c r="Q2191" s="12" t="s">
        <v>8331</v>
      </c>
      <c r="R2191" s="12" t="s">
        <v>8349</v>
      </c>
      <c r="S2191" s="20">
        <f t="shared" si="172"/>
        <v>42467.788194444445</v>
      </c>
      <c r="T2191" s="16">
        <f t="shared" si="173"/>
        <v>42481.916666666672</v>
      </c>
      <c r="U2191" s="17">
        <f t="shared" si="174"/>
        <v>14.128472222226264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9">
        <f t="shared" si="171"/>
        <v>65.319999999999993</v>
      </c>
      <c r="Q2192" s="12" t="s">
        <v>8331</v>
      </c>
      <c r="R2192" s="12" t="s">
        <v>8349</v>
      </c>
      <c r="S2192" s="20">
        <f t="shared" si="172"/>
        <v>42417.625046296293</v>
      </c>
      <c r="T2192" s="16">
        <f t="shared" si="173"/>
        <v>42452.290972222225</v>
      </c>
      <c r="U2192" s="17">
        <f t="shared" si="174"/>
        <v>34.665925925932243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9">
        <f t="shared" si="171"/>
        <v>35.92</v>
      </c>
      <c r="Q2193" s="12" t="s">
        <v>8331</v>
      </c>
      <c r="R2193" s="12" t="s">
        <v>8349</v>
      </c>
      <c r="S2193" s="20">
        <f t="shared" si="172"/>
        <v>42768.833645833336</v>
      </c>
      <c r="T2193" s="16">
        <f t="shared" si="173"/>
        <v>42780.833645833336</v>
      </c>
      <c r="U2193" s="17">
        <f t="shared" si="174"/>
        <v>12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9">
        <f t="shared" si="171"/>
        <v>40.07</v>
      </c>
      <c r="Q2194" s="12" t="s">
        <v>8331</v>
      </c>
      <c r="R2194" s="12" t="s">
        <v>8349</v>
      </c>
      <c r="S2194" s="20">
        <f t="shared" si="172"/>
        <v>42691.8512037037</v>
      </c>
      <c r="T2194" s="16">
        <f t="shared" si="173"/>
        <v>42719.958333333328</v>
      </c>
      <c r="U2194" s="17">
        <f t="shared" si="174"/>
        <v>28.107129629628616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9">
        <f t="shared" si="171"/>
        <v>75.650000000000006</v>
      </c>
      <c r="Q2195" s="12" t="s">
        <v>8331</v>
      </c>
      <c r="R2195" s="12" t="s">
        <v>8349</v>
      </c>
      <c r="S2195" s="20">
        <f t="shared" si="172"/>
        <v>42664.405925925923</v>
      </c>
      <c r="T2195" s="16">
        <f t="shared" si="173"/>
        <v>42695.207638888889</v>
      </c>
      <c r="U2195" s="17">
        <f t="shared" si="174"/>
        <v>30.801712962966121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9">
        <f t="shared" si="171"/>
        <v>61.2</v>
      </c>
      <c r="Q2196" s="12" t="s">
        <v>8331</v>
      </c>
      <c r="R2196" s="12" t="s">
        <v>8349</v>
      </c>
      <c r="S2196" s="20">
        <f t="shared" si="172"/>
        <v>42425.757986111115</v>
      </c>
      <c r="T2196" s="16">
        <f t="shared" si="173"/>
        <v>42455.716319444444</v>
      </c>
      <c r="U2196" s="17">
        <f t="shared" si="174"/>
        <v>29.958333333328483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9">
        <f t="shared" si="171"/>
        <v>48.13</v>
      </c>
      <c r="Q2197" s="12" t="s">
        <v>8331</v>
      </c>
      <c r="R2197" s="12" t="s">
        <v>8349</v>
      </c>
      <c r="S2197" s="20">
        <f t="shared" si="172"/>
        <v>42197.771990740745</v>
      </c>
      <c r="T2197" s="16">
        <f t="shared" si="173"/>
        <v>42227.771990740745</v>
      </c>
      <c r="U2197" s="17">
        <f t="shared" si="174"/>
        <v>30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9">
        <f t="shared" si="171"/>
        <v>68.11</v>
      </c>
      <c r="Q2198" s="12" t="s">
        <v>8331</v>
      </c>
      <c r="R2198" s="12" t="s">
        <v>8349</v>
      </c>
      <c r="S2198" s="20">
        <f t="shared" si="172"/>
        <v>42675.487291666665</v>
      </c>
      <c r="T2198" s="16">
        <f t="shared" si="173"/>
        <v>42706.291666666672</v>
      </c>
      <c r="U2198" s="17">
        <f t="shared" si="174"/>
        <v>30.804375000006985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9">
        <f t="shared" si="171"/>
        <v>65.89</v>
      </c>
      <c r="Q2199" s="12" t="s">
        <v>8331</v>
      </c>
      <c r="R2199" s="12" t="s">
        <v>8349</v>
      </c>
      <c r="S2199" s="20">
        <f t="shared" si="172"/>
        <v>42033.584016203706</v>
      </c>
      <c r="T2199" s="16">
        <f t="shared" si="173"/>
        <v>42063.584016203706</v>
      </c>
      <c r="U2199" s="17">
        <f t="shared" si="174"/>
        <v>30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9">
        <f t="shared" si="171"/>
        <v>81.650000000000006</v>
      </c>
      <c r="Q2200" s="12" t="s">
        <v>8331</v>
      </c>
      <c r="R2200" s="12" t="s">
        <v>8349</v>
      </c>
      <c r="S2200" s="20">
        <f t="shared" si="172"/>
        <v>42292.513888888891</v>
      </c>
      <c r="T2200" s="16">
        <f t="shared" si="173"/>
        <v>42322.555555555555</v>
      </c>
      <c r="U2200" s="17">
        <f t="shared" si="174"/>
        <v>30.041666666664241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9">
        <f t="shared" si="171"/>
        <v>52.7</v>
      </c>
      <c r="Q2201" s="12" t="s">
        <v>8331</v>
      </c>
      <c r="R2201" s="12" t="s">
        <v>8349</v>
      </c>
      <c r="S2201" s="20">
        <f t="shared" si="172"/>
        <v>42262.416643518518</v>
      </c>
      <c r="T2201" s="16">
        <f t="shared" si="173"/>
        <v>42292.416643518518</v>
      </c>
      <c r="U2201" s="17">
        <f t="shared" si="174"/>
        <v>30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9">
        <f t="shared" si="171"/>
        <v>41.23</v>
      </c>
      <c r="Q2202" s="12" t="s">
        <v>8331</v>
      </c>
      <c r="R2202" s="12" t="s">
        <v>8349</v>
      </c>
      <c r="S2202" s="20">
        <f t="shared" si="172"/>
        <v>42163.625787037032</v>
      </c>
      <c r="T2202" s="16">
        <f t="shared" si="173"/>
        <v>42191.125</v>
      </c>
      <c r="U2202" s="17">
        <f t="shared" si="174"/>
        <v>27.499212962968159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9">
        <f t="shared" si="171"/>
        <v>15.04</v>
      </c>
      <c r="Q2203" s="12" t="s">
        <v>8323</v>
      </c>
      <c r="R2203" s="12" t="s">
        <v>8328</v>
      </c>
      <c r="S2203" s="20">
        <f t="shared" si="172"/>
        <v>41276.846817129634</v>
      </c>
      <c r="T2203" s="16">
        <f t="shared" si="173"/>
        <v>41290.846817129634</v>
      </c>
      <c r="U2203" s="17">
        <f t="shared" si="174"/>
        <v>14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9">
        <f t="shared" si="171"/>
        <v>39.07</v>
      </c>
      <c r="Q2204" s="12" t="s">
        <v>8323</v>
      </c>
      <c r="R2204" s="12" t="s">
        <v>8328</v>
      </c>
      <c r="S2204" s="20">
        <f t="shared" si="172"/>
        <v>41184.849166666667</v>
      </c>
      <c r="T2204" s="16">
        <f t="shared" si="173"/>
        <v>41214.849166666667</v>
      </c>
      <c r="U2204" s="17">
        <f t="shared" si="174"/>
        <v>30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9">
        <f t="shared" si="171"/>
        <v>43.82</v>
      </c>
      <c r="Q2205" s="12" t="s">
        <v>8323</v>
      </c>
      <c r="R2205" s="12" t="s">
        <v>8328</v>
      </c>
      <c r="S2205" s="20">
        <f t="shared" si="172"/>
        <v>42241.85974537037</v>
      </c>
      <c r="T2205" s="16">
        <f t="shared" si="173"/>
        <v>42271.85974537037</v>
      </c>
      <c r="U2205" s="17">
        <f t="shared" si="174"/>
        <v>30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9">
        <f t="shared" si="171"/>
        <v>27.3</v>
      </c>
      <c r="Q2206" s="12" t="s">
        <v>8323</v>
      </c>
      <c r="R2206" s="12" t="s">
        <v>8328</v>
      </c>
      <c r="S2206" s="20">
        <f t="shared" si="172"/>
        <v>41312.311562499999</v>
      </c>
      <c r="T2206" s="16">
        <f t="shared" si="173"/>
        <v>41342.311562499999</v>
      </c>
      <c r="U2206" s="17">
        <f t="shared" si="174"/>
        <v>30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9">
        <f t="shared" si="171"/>
        <v>42.22</v>
      </c>
      <c r="Q2207" s="12" t="s">
        <v>8323</v>
      </c>
      <c r="R2207" s="12" t="s">
        <v>8328</v>
      </c>
      <c r="S2207" s="20">
        <f t="shared" si="172"/>
        <v>41031.82163194444</v>
      </c>
      <c r="T2207" s="16">
        <f t="shared" si="173"/>
        <v>41061.82163194444</v>
      </c>
      <c r="U2207" s="17">
        <f t="shared" si="174"/>
        <v>30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9">
        <f t="shared" si="171"/>
        <v>33.24</v>
      </c>
      <c r="Q2208" s="12" t="s">
        <v>8323</v>
      </c>
      <c r="R2208" s="12" t="s">
        <v>8328</v>
      </c>
      <c r="S2208" s="20">
        <f t="shared" si="172"/>
        <v>40997.257222222222</v>
      </c>
      <c r="T2208" s="16">
        <f t="shared" si="173"/>
        <v>41015.257222222222</v>
      </c>
      <c r="U2208" s="17">
        <f t="shared" si="174"/>
        <v>18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9">
        <f t="shared" si="171"/>
        <v>285.70999999999998</v>
      </c>
      <c r="Q2209" s="12" t="s">
        <v>8323</v>
      </c>
      <c r="R2209" s="12" t="s">
        <v>8328</v>
      </c>
      <c r="S2209" s="20">
        <f t="shared" si="172"/>
        <v>41564.194131944445</v>
      </c>
      <c r="T2209" s="16">
        <f t="shared" si="173"/>
        <v>41594.235798611109</v>
      </c>
      <c r="U2209" s="17">
        <f t="shared" si="174"/>
        <v>30.041666666664241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9">
        <f t="shared" si="171"/>
        <v>42.33</v>
      </c>
      <c r="Q2210" s="12" t="s">
        <v>8323</v>
      </c>
      <c r="R2210" s="12" t="s">
        <v>8328</v>
      </c>
      <c r="S2210" s="20">
        <f t="shared" si="172"/>
        <v>40946.882245370369</v>
      </c>
      <c r="T2210" s="16">
        <f t="shared" si="173"/>
        <v>41006.166666666664</v>
      </c>
      <c r="U2210" s="17">
        <f t="shared" si="174"/>
        <v>59.284421296295477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9">
        <f t="shared" si="171"/>
        <v>50.27</v>
      </c>
      <c r="Q2211" s="12" t="s">
        <v>8323</v>
      </c>
      <c r="R2211" s="12" t="s">
        <v>8328</v>
      </c>
      <c r="S2211" s="20">
        <f t="shared" si="172"/>
        <v>41732.479675925926</v>
      </c>
      <c r="T2211" s="16">
        <f t="shared" si="173"/>
        <v>41743.958333333336</v>
      </c>
      <c r="U2211" s="17">
        <f t="shared" si="174"/>
        <v>11.478657407409628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9">
        <f t="shared" si="171"/>
        <v>61.9</v>
      </c>
      <c r="Q2212" s="12" t="s">
        <v>8323</v>
      </c>
      <c r="R2212" s="12" t="s">
        <v>8328</v>
      </c>
      <c r="S2212" s="20">
        <f t="shared" si="172"/>
        <v>40956.066087962965</v>
      </c>
      <c r="T2212" s="16">
        <f t="shared" si="173"/>
        <v>41013.73333333333</v>
      </c>
      <c r="U2212" s="17">
        <f t="shared" si="174"/>
        <v>57.667245370364981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9">
        <f t="shared" si="171"/>
        <v>40.75</v>
      </c>
      <c r="Q2213" s="12" t="s">
        <v>8323</v>
      </c>
      <c r="R2213" s="12" t="s">
        <v>8328</v>
      </c>
      <c r="S2213" s="20">
        <f t="shared" si="172"/>
        <v>41716.785011574073</v>
      </c>
      <c r="T2213" s="16">
        <f t="shared" si="173"/>
        <v>41739.290972222225</v>
      </c>
      <c r="U2213" s="17">
        <f t="shared" si="174"/>
        <v>22.505960648151813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9">
        <f t="shared" si="171"/>
        <v>55.8</v>
      </c>
      <c r="Q2214" s="12" t="s">
        <v>8323</v>
      </c>
      <c r="R2214" s="12" t="s">
        <v>8328</v>
      </c>
      <c r="S2214" s="20">
        <f t="shared" si="172"/>
        <v>41548.747418981482</v>
      </c>
      <c r="T2214" s="16">
        <f t="shared" si="173"/>
        <v>41582.041666666664</v>
      </c>
      <c r="U2214" s="17">
        <f t="shared" si="174"/>
        <v>33.294247685182199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9">
        <f t="shared" si="171"/>
        <v>10</v>
      </c>
      <c r="Q2215" s="12" t="s">
        <v>8323</v>
      </c>
      <c r="R2215" s="12" t="s">
        <v>8328</v>
      </c>
      <c r="S2215" s="20">
        <f t="shared" si="172"/>
        <v>42109.826145833329</v>
      </c>
      <c r="T2215" s="16">
        <f t="shared" si="173"/>
        <v>42139.826145833329</v>
      </c>
      <c r="U2215" s="17">
        <f t="shared" si="174"/>
        <v>30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9">
        <f t="shared" si="171"/>
        <v>73.13</v>
      </c>
      <c r="Q2216" s="12" t="s">
        <v>8323</v>
      </c>
      <c r="R2216" s="12" t="s">
        <v>8328</v>
      </c>
      <c r="S2216" s="20">
        <f t="shared" si="172"/>
        <v>41646.792222222226</v>
      </c>
      <c r="T2216" s="16">
        <f t="shared" si="173"/>
        <v>41676.792222222226</v>
      </c>
      <c r="U2216" s="17">
        <f t="shared" si="174"/>
        <v>30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9">
        <f t="shared" si="171"/>
        <v>26.06</v>
      </c>
      <c r="Q2217" s="12" t="s">
        <v>8323</v>
      </c>
      <c r="R2217" s="12" t="s">
        <v>8328</v>
      </c>
      <c r="S2217" s="20">
        <f t="shared" si="172"/>
        <v>40958.717268518521</v>
      </c>
      <c r="T2217" s="16">
        <f t="shared" si="173"/>
        <v>40981.290972222225</v>
      </c>
      <c r="U2217" s="17">
        <f t="shared" si="174"/>
        <v>22.573703703703359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9">
        <f t="shared" si="171"/>
        <v>22.64</v>
      </c>
      <c r="Q2218" s="12" t="s">
        <v>8323</v>
      </c>
      <c r="R2218" s="12" t="s">
        <v>8328</v>
      </c>
      <c r="S2218" s="20">
        <f t="shared" si="172"/>
        <v>42194.751678240747</v>
      </c>
      <c r="T2218" s="16">
        <f t="shared" si="173"/>
        <v>42208.751678240747</v>
      </c>
      <c r="U2218" s="17">
        <f t="shared" si="174"/>
        <v>14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9">
        <f t="shared" si="171"/>
        <v>47.22</v>
      </c>
      <c r="Q2219" s="12" t="s">
        <v>8323</v>
      </c>
      <c r="R2219" s="12" t="s">
        <v>8328</v>
      </c>
      <c r="S2219" s="20">
        <f t="shared" si="172"/>
        <v>42299.776770833334</v>
      </c>
      <c r="T2219" s="16">
        <f t="shared" si="173"/>
        <v>42310.333333333328</v>
      </c>
      <c r="U2219" s="17">
        <f t="shared" si="174"/>
        <v>10.55656249999447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9">
        <f t="shared" si="171"/>
        <v>32.32</v>
      </c>
      <c r="Q2220" s="12" t="s">
        <v>8323</v>
      </c>
      <c r="R2220" s="12" t="s">
        <v>8328</v>
      </c>
      <c r="S2220" s="20">
        <f t="shared" si="172"/>
        <v>41127.812303240738</v>
      </c>
      <c r="T2220" s="16">
        <f t="shared" si="173"/>
        <v>41150</v>
      </c>
      <c r="U2220" s="17">
        <f t="shared" si="174"/>
        <v>22.187696759261598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9">
        <f t="shared" si="171"/>
        <v>53.42</v>
      </c>
      <c r="Q2221" s="12" t="s">
        <v>8323</v>
      </c>
      <c r="R2221" s="12" t="s">
        <v>8328</v>
      </c>
      <c r="S2221" s="20">
        <f t="shared" si="172"/>
        <v>42205.718888888892</v>
      </c>
      <c r="T2221" s="16">
        <f t="shared" si="173"/>
        <v>42235.718888888892</v>
      </c>
      <c r="U2221" s="17">
        <f t="shared" si="174"/>
        <v>30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9">
        <f t="shared" si="171"/>
        <v>51.3</v>
      </c>
      <c r="Q2222" s="12" t="s">
        <v>8323</v>
      </c>
      <c r="R2222" s="12" t="s">
        <v>8328</v>
      </c>
      <c r="S2222" s="20">
        <f t="shared" si="172"/>
        <v>41452.060601851852</v>
      </c>
      <c r="T2222" s="16">
        <f t="shared" si="173"/>
        <v>41482.060601851852</v>
      </c>
      <c r="U2222" s="17">
        <f t="shared" si="174"/>
        <v>30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9">
        <f t="shared" si="171"/>
        <v>37.200000000000003</v>
      </c>
      <c r="Q2223" s="12" t="s">
        <v>8331</v>
      </c>
      <c r="R2223" s="12" t="s">
        <v>8349</v>
      </c>
      <c r="S2223" s="20">
        <f t="shared" si="172"/>
        <v>42452.666770833333</v>
      </c>
      <c r="T2223" s="16">
        <f t="shared" si="173"/>
        <v>42483</v>
      </c>
      <c r="U2223" s="17">
        <f t="shared" si="174"/>
        <v>30.33322916666657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9">
        <f t="shared" si="171"/>
        <v>27.1</v>
      </c>
      <c r="Q2224" s="12" t="s">
        <v>8331</v>
      </c>
      <c r="R2224" s="12" t="s">
        <v>8349</v>
      </c>
      <c r="S2224" s="20">
        <f t="shared" si="172"/>
        <v>40906.787581018521</v>
      </c>
      <c r="T2224" s="16">
        <f t="shared" si="173"/>
        <v>40936.787581018521</v>
      </c>
      <c r="U2224" s="17">
        <f t="shared" si="174"/>
        <v>30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9">
        <f t="shared" si="171"/>
        <v>206.31</v>
      </c>
      <c r="Q2225" s="12" t="s">
        <v>8331</v>
      </c>
      <c r="R2225" s="12" t="s">
        <v>8349</v>
      </c>
      <c r="S2225" s="20">
        <f t="shared" si="172"/>
        <v>42152.640833333338</v>
      </c>
      <c r="T2225" s="16">
        <f t="shared" si="173"/>
        <v>42182.640833333338</v>
      </c>
      <c r="U2225" s="17">
        <f t="shared" si="174"/>
        <v>30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9">
        <f t="shared" si="171"/>
        <v>82.15</v>
      </c>
      <c r="Q2226" s="12" t="s">
        <v>8331</v>
      </c>
      <c r="R2226" s="12" t="s">
        <v>8349</v>
      </c>
      <c r="S2226" s="20">
        <f t="shared" si="172"/>
        <v>42644.667534722219</v>
      </c>
      <c r="T2226" s="16">
        <f t="shared" si="173"/>
        <v>42672.791666666672</v>
      </c>
      <c r="U2226" s="17">
        <f t="shared" si="174"/>
        <v>28.124131944452529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9">
        <f t="shared" si="171"/>
        <v>164.8</v>
      </c>
      <c r="Q2227" s="12" t="s">
        <v>8331</v>
      </c>
      <c r="R2227" s="12" t="s">
        <v>8349</v>
      </c>
      <c r="S2227" s="20">
        <f t="shared" si="172"/>
        <v>41873.79184027778</v>
      </c>
      <c r="T2227" s="16">
        <f t="shared" si="173"/>
        <v>41903.79184027778</v>
      </c>
      <c r="U2227" s="17">
        <f t="shared" si="174"/>
        <v>30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9">
        <f t="shared" si="171"/>
        <v>60.82</v>
      </c>
      <c r="Q2228" s="12" t="s">
        <v>8331</v>
      </c>
      <c r="R2228" s="12" t="s">
        <v>8349</v>
      </c>
      <c r="S2228" s="20">
        <f t="shared" si="172"/>
        <v>42381.79886574074</v>
      </c>
      <c r="T2228" s="16">
        <f t="shared" si="173"/>
        <v>42412.207638888889</v>
      </c>
      <c r="U2228" s="17">
        <f t="shared" si="174"/>
        <v>30.408773148148612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9">
        <f t="shared" si="171"/>
        <v>67.97</v>
      </c>
      <c r="Q2229" s="12" t="s">
        <v>8331</v>
      </c>
      <c r="R2229" s="12" t="s">
        <v>8349</v>
      </c>
      <c r="S2229" s="20">
        <f t="shared" si="172"/>
        <v>41561.807349537034</v>
      </c>
      <c r="T2229" s="16">
        <f t="shared" si="173"/>
        <v>41591.849016203705</v>
      </c>
      <c r="U2229" s="17">
        <f t="shared" si="174"/>
        <v>30.041666666671517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9">
        <f t="shared" si="171"/>
        <v>81.56</v>
      </c>
      <c r="Q2230" s="12" t="s">
        <v>8331</v>
      </c>
      <c r="R2230" s="12" t="s">
        <v>8349</v>
      </c>
      <c r="S2230" s="20">
        <f t="shared" si="172"/>
        <v>42202.278194444443</v>
      </c>
      <c r="T2230" s="16">
        <f t="shared" si="173"/>
        <v>42232.278194444443</v>
      </c>
      <c r="U2230" s="17">
        <f t="shared" si="174"/>
        <v>30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9">
        <f t="shared" si="171"/>
        <v>25.43</v>
      </c>
      <c r="Q2231" s="12" t="s">
        <v>8331</v>
      </c>
      <c r="R2231" s="12" t="s">
        <v>8349</v>
      </c>
      <c r="S2231" s="20">
        <f t="shared" si="172"/>
        <v>41484.664247685185</v>
      </c>
      <c r="T2231" s="16">
        <f t="shared" si="173"/>
        <v>41520.166666666664</v>
      </c>
      <c r="U2231" s="17">
        <f t="shared" si="174"/>
        <v>35.502418981479423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9">
        <f t="shared" si="171"/>
        <v>21.5</v>
      </c>
      <c r="Q2232" s="12" t="s">
        <v>8331</v>
      </c>
      <c r="R2232" s="12" t="s">
        <v>8349</v>
      </c>
      <c r="S2232" s="20">
        <f t="shared" si="172"/>
        <v>41724.881099537037</v>
      </c>
      <c r="T2232" s="16">
        <f t="shared" si="173"/>
        <v>41754.881099537037</v>
      </c>
      <c r="U2232" s="17">
        <f t="shared" si="174"/>
        <v>30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9">
        <f t="shared" si="171"/>
        <v>27.23</v>
      </c>
      <c r="Q2233" s="12" t="s">
        <v>8331</v>
      </c>
      <c r="R2233" s="12" t="s">
        <v>8349</v>
      </c>
      <c r="S2233" s="20">
        <f t="shared" si="172"/>
        <v>41423.910891203705</v>
      </c>
      <c r="T2233" s="16">
        <f t="shared" si="173"/>
        <v>41450.208333333336</v>
      </c>
      <c r="U2233" s="17">
        <f t="shared" si="174"/>
        <v>26.297442129631236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9">
        <f t="shared" si="171"/>
        <v>25.09</v>
      </c>
      <c r="Q2234" s="12" t="s">
        <v>8331</v>
      </c>
      <c r="R2234" s="12" t="s">
        <v>8349</v>
      </c>
      <c r="S2234" s="20">
        <f t="shared" si="172"/>
        <v>41806.794074074074</v>
      </c>
      <c r="T2234" s="16">
        <f t="shared" si="173"/>
        <v>41839.125</v>
      </c>
      <c r="U2234" s="17">
        <f t="shared" si="174"/>
        <v>32.33092592592584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9">
        <f t="shared" si="171"/>
        <v>21.23</v>
      </c>
      <c r="Q2235" s="12" t="s">
        <v>8331</v>
      </c>
      <c r="R2235" s="12" t="s">
        <v>8349</v>
      </c>
      <c r="S2235" s="20">
        <f t="shared" si="172"/>
        <v>42331.378923611104</v>
      </c>
      <c r="T2235" s="16">
        <f t="shared" si="173"/>
        <v>42352</v>
      </c>
      <c r="U2235" s="17">
        <f t="shared" si="174"/>
        <v>20.621076388895744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9">
        <f t="shared" si="171"/>
        <v>41.61</v>
      </c>
      <c r="Q2236" s="12" t="s">
        <v>8331</v>
      </c>
      <c r="R2236" s="12" t="s">
        <v>8349</v>
      </c>
      <c r="S2236" s="20">
        <f t="shared" si="172"/>
        <v>42710.824618055558</v>
      </c>
      <c r="T2236" s="16">
        <f t="shared" si="173"/>
        <v>42740.824618055558</v>
      </c>
      <c r="U2236" s="17">
        <f t="shared" si="174"/>
        <v>30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9">
        <f t="shared" si="171"/>
        <v>135.59</v>
      </c>
      <c r="Q2237" s="12" t="s">
        <v>8331</v>
      </c>
      <c r="R2237" s="12" t="s">
        <v>8349</v>
      </c>
      <c r="S2237" s="20">
        <f t="shared" si="172"/>
        <v>42062.022118055553</v>
      </c>
      <c r="T2237" s="16">
        <f t="shared" si="173"/>
        <v>42091.980451388896</v>
      </c>
      <c r="U2237" s="17">
        <f t="shared" si="174"/>
        <v>29.958333333343035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9">
        <f t="shared" si="171"/>
        <v>22.12</v>
      </c>
      <c r="Q2238" s="12" t="s">
        <v>8331</v>
      </c>
      <c r="R2238" s="12" t="s">
        <v>8349</v>
      </c>
      <c r="S2238" s="20">
        <f t="shared" si="172"/>
        <v>42371.617164351846</v>
      </c>
      <c r="T2238" s="16">
        <f t="shared" si="173"/>
        <v>42401.617164351846</v>
      </c>
      <c r="U2238" s="17">
        <f t="shared" si="174"/>
        <v>30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9">
        <f t="shared" si="171"/>
        <v>64.63</v>
      </c>
      <c r="Q2239" s="12" t="s">
        <v>8331</v>
      </c>
      <c r="R2239" s="12" t="s">
        <v>8349</v>
      </c>
      <c r="S2239" s="20">
        <f t="shared" si="172"/>
        <v>41915.003275462965</v>
      </c>
      <c r="T2239" s="16">
        <f t="shared" si="173"/>
        <v>41955.332638888889</v>
      </c>
      <c r="U2239" s="17">
        <f t="shared" si="174"/>
        <v>40.329363425924385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9">
        <f t="shared" si="171"/>
        <v>69.569999999999993</v>
      </c>
      <c r="Q2240" s="12" t="s">
        <v>8331</v>
      </c>
      <c r="R2240" s="12" t="s">
        <v>8349</v>
      </c>
      <c r="S2240" s="20">
        <f t="shared" si="172"/>
        <v>42774.621712962966</v>
      </c>
      <c r="T2240" s="16">
        <f t="shared" si="173"/>
        <v>42804.621712962966</v>
      </c>
      <c r="U2240" s="17">
        <f t="shared" si="174"/>
        <v>30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9">
        <f t="shared" si="171"/>
        <v>75.13</v>
      </c>
      <c r="Q2241" s="12" t="s">
        <v>8331</v>
      </c>
      <c r="R2241" s="12" t="s">
        <v>8349</v>
      </c>
      <c r="S2241" s="20">
        <f t="shared" si="172"/>
        <v>41572.958495370374</v>
      </c>
      <c r="T2241" s="16">
        <f t="shared" si="173"/>
        <v>41609.168055555558</v>
      </c>
      <c r="U2241" s="17">
        <f t="shared" si="174"/>
        <v>36.209560185183364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9">
        <f t="shared" si="171"/>
        <v>140.97999999999999</v>
      </c>
      <c r="Q2242" s="12" t="s">
        <v>8331</v>
      </c>
      <c r="R2242" s="12" t="s">
        <v>8349</v>
      </c>
      <c r="S2242" s="20">
        <f t="shared" si="172"/>
        <v>42452.825740740736</v>
      </c>
      <c r="T2242" s="16">
        <f t="shared" si="173"/>
        <v>42482.825740740736</v>
      </c>
      <c r="U2242" s="17">
        <f t="shared" si="174"/>
        <v>30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 xml:space="preserve"> ROUND(E2243/D2243*100,0)</f>
        <v>806</v>
      </c>
      <c r="P2243" s="9">
        <f t="shared" ref="P2243:P2306" si="176">IFERROR(ROUND(E2243/L2243,2),"n/a")</f>
        <v>49.47</v>
      </c>
      <c r="Q2243" s="12" t="s">
        <v>8331</v>
      </c>
      <c r="R2243" s="12" t="s">
        <v>8349</v>
      </c>
      <c r="S2243" s="20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 s="17">
        <f t="shared" ref="U2243:U2306" si="179">T2243-S2243</f>
        <v>30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9">
        <f t="shared" si="176"/>
        <v>53.87</v>
      </c>
      <c r="Q2244" s="12" t="s">
        <v>8331</v>
      </c>
      <c r="R2244" s="12" t="s">
        <v>8349</v>
      </c>
      <c r="S2244" s="20">
        <f t="shared" si="177"/>
        <v>41569.575613425928</v>
      </c>
      <c r="T2244" s="16">
        <f t="shared" si="178"/>
        <v>41605.126388888886</v>
      </c>
      <c r="U2244" s="17">
        <f t="shared" si="179"/>
        <v>35.550775462957972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9">
        <f t="shared" si="176"/>
        <v>4.57</v>
      </c>
      <c r="Q2245" s="12" t="s">
        <v>8331</v>
      </c>
      <c r="R2245" s="12" t="s">
        <v>8349</v>
      </c>
      <c r="S2245" s="20">
        <f t="shared" si="177"/>
        <v>42800.751041666663</v>
      </c>
      <c r="T2245" s="16">
        <f t="shared" si="178"/>
        <v>42807.125</v>
      </c>
      <c r="U2245" s="17">
        <f t="shared" si="179"/>
        <v>6.3739583333372138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9">
        <f t="shared" si="176"/>
        <v>65</v>
      </c>
      <c r="Q2246" s="12" t="s">
        <v>8331</v>
      </c>
      <c r="R2246" s="12" t="s">
        <v>8349</v>
      </c>
      <c r="S2246" s="20">
        <f t="shared" si="177"/>
        <v>42647.818819444445</v>
      </c>
      <c r="T2246" s="16">
        <f t="shared" si="178"/>
        <v>42659.854166666672</v>
      </c>
      <c r="U2246" s="17">
        <f t="shared" si="179"/>
        <v>12.035347222226846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9">
        <f t="shared" si="176"/>
        <v>53.48</v>
      </c>
      <c r="Q2247" s="12" t="s">
        <v>8331</v>
      </c>
      <c r="R2247" s="12" t="s">
        <v>8349</v>
      </c>
      <c r="S2247" s="20">
        <f t="shared" si="177"/>
        <v>41660.708530092597</v>
      </c>
      <c r="T2247" s="16">
        <f t="shared" si="178"/>
        <v>41691.75</v>
      </c>
      <c r="U2247" s="17">
        <f t="shared" si="179"/>
        <v>31.041469907402643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9">
        <f t="shared" si="176"/>
        <v>43.91</v>
      </c>
      <c r="Q2248" s="12" t="s">
        <v>8331</v>
      </c>
      <c r="R2248" s="12" t="s">
        <v>8349</v>
      </c>
      <c r="S2248" s="20">
        <f t="shared" si="177"/>
        <v>42221.79178240741</v>
      </c>
      <c r="T2248" s="16">
        <f t="shared" si="178"/>
        <v>42251.79178240741</v>
      </c>
      <c r="U2248" s="17">
        <f t="shared" si="179"/>
        <v>30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9">
        <f t="shared" si="176"/>
        <v>50.85</v>
      </c>
      <c r="Q2249" s="12" t="s">
        <v>8331</v>
      </c>
      <c r="R2249" s="12" t="s">
        <v>8349</v>
      </c>
      <c r="S2249" s="20">
        <f t="shared" si="177"/>
        <v>42200.666261574079</v>
      </c>
      <c r="T2249" s="16">
        <f t="shared" si="178"/>
        <v>42214.666261574079</v>
      </c>
      <c r="U2249" s="17">
        <f t="shared" si="179"/>
        <v>14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9">
        <f t="shared" si="176"/>
        <v>58.63</v>
      </c>
      <c r="Q2250" s="12" t="s">
        <v>8331</v>
      </c>
      <c r="R2250" s="12" t="s">
        <v>8349</v>
      </c>
      <c r="S2250" s="20">
        <f t="shared" si="177"/>
        <v>42688.875902777778</v>
      </c>
      <c r="T2250" s="16">
        <f t="shared" si="178"/>
        <v>42718.875902777778</v>
      </c>
      <c r="U2250" s="17">
        <f t="shared" si="179"/>
        <v>30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9">
        <f t="shared" si="176"/>
        <v>32.82</v>
      </c>
      <c r="Q2251" s="12" t="s">
        <v>8331</v>
      </c>
      <c r="R2251" s="12" t="s">
        <v>8349</v>
      </c>
      <c r="S2251" s="20">
        <f t="shared" si="177"/>
        <v>41336.703298611108</v>
      </c>
      <c r="T2251" s="16">
        <f t="shared" si="178"/>
        <v>41366.661631944444</v>
      </c>
      <c r="U2251" s="17">
        <f t="shared" si="179"/>
        <v>29.958333333335759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9">
        <f t="shared" si="176"/>
        <v>426.93</v>
      </c>
      <c r="Q2252" s="12" t="s">
        <v>8331</v>
      </c>
      <c r="R2252" s="12" t="s">
        <v>8349</v>
      </c>
      <c r="S2252" s="20">
        <f t="shared" si="177"/>
        <v>42677.005474537036</v>
      </c>
      <c r="T2252" s="16">
        <f t="shared" si="178"/>
        <v>42707.0471412037</v>
      </c>
      <c r="U2252" s="17">
        <f t="shared" si="179"/>
        <v>30.041666666664241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9">
        <f t="shared" si="176"/>
        <v>23.81</v>
      </c>
      <c r="Q2253" s="12" t="s">
        <v>8331</v>
      </c>
      <c r="R2253" s="12" t="s">
        <v>8349</v>
      </c>
      <c r="S2253" s="20">
        <f t="shared" si="177"/>
        <v>41846.34579861111</v>
      </c>
      <c r="T2253" s="16">
        <f t="shared" si="178"/>
        <v>41867.34579861111</v>
      </c>
      <c r="U2253" s="17">
        <f t="shared" si="179"/>
        <v>21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9">
        <f t="shared" si="176"/>
        <v>98.41</v>
      </c>
      <c r="Q2254" s="12" t="s">
        <v>8331</v>
      </c>
      <c r="R2254" s="12" t="s">
        <v>8349</v>
      </c>
      <c r="S2254" s="20">
        <f t="shared" si="177"/>
        <v>42573.327986111108</v>
      </c>
      <c r="T2254" s="16">
        <f t="shared" si="178"/>
        <v>42588.327986111108</v>
      </c>
      <c r="U2254" s="17">
        <f t="shared" si="179"/>
        <v>15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9">
        <f t="shared" si="176"/>
        <v>107.32</v>
      </c>
      <c r="Q2255" s="12" t="s">
        <v>8331</v>
      </c>
      <c r="R2255" s="12" t="s">
        <v>8349</v>
      </c>
      <c r="S2255" s="20">
        <f t="shared" si="177"/>
        <v>42296.631331018521</v>
      </c>
      <c r="T2255" s="16">
        <f t="shared" si="178"/>
        <v>42326.672997685186</v>
      </c>
      <c r="U2255" s="17">
        <f t="shared" si="179"/>
        <v>30.041666666664241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9">
        <f t="shared" si="176"/>
        <v>11.67</v>
      </c>
      <c r="Q2256" s="12" t="s">
        <v>8331</v>
      </c>
      <c r="R2256" s="12" t="s">
        <v>8349</v>
      </c>
      <c r="S2256" s="20">
        <f t="shared" si="177"/>
        <v>42752.647777777776</v>
      </c>
      <c r="T2256" s="16">
        <f t="shared" si="178"/>
        <v>42759.647777777776</v>
      </c>
      <c r="U2256" s="17">
        <f t="shared" si="179"/>
        <v>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9">
        <f t="shared" si="176"/>
        <v>41.78</v>
      </c>
      <c r="Q2257" s="12" t="s">
        <v>8331</v>
      </c>
      <c r="R2257" s="12" t="s">
        <v>8349</v>
      </c>
      <c r="S2257" s="20">
        <f t="shared" si="177"/>
        <v>42467.951979166668</v>
      </c>
      <c r="T2257" s="16">
        <f t="shared" si="178"/>
        <v>42497.951979166668</v>
      </c>
      <c r="U2257" s="17">
        <f t="shared" si="179"/>
        <v>30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9">
        <f t="shared" si="176"/>
        <v>21.38</v>
      </c>
      <c r="Q2258" s="12" t="s">
        <v>8331</v>
      </c>
      <c r="R2258" s="12" t="s">
        <v>8349</v>
      </c>
      <c r="S2258" s="20">
        <f t="shared" si="177"/>
        <v>42682.451921296291</v>
      </c>
      <c r="T2258" s="16">
        <f t="shared" si="178"/>
        <v>42696.451921296291</v>
      </c>
      <c r="U2258" s="17">
        <f t="shared" si="179"/>
        <v>14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9">
        <f t="shared" si="176"/>
        <v>94.1</v>
      </c>
      <c r="Q2259" s="12" t="s">
        <v>8331</v>
      </c>
      <c r="R2259" s="12" t="s">
        <v>8349</v>
      </c>
      <c r="S2259" s="20">
        <f t="shared" si="177"/>
        <v>42505.936678240745</v>
      </c>
      <c r="T2259" s="16">
        <f t="shared" si="178"/>
        <v>42540.958333333328</v>
      </c>
      <c r="U2259" s="17">
        <f t="shared" si="179"/>
        <v>35.021655092583387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9">
        <f t="shared" si="176"/>
        <v>15.72</v>
      </c>
      <c r="Q2260" s="12" t="s">
        <v>8331</v>
      </c>
      <c r="R2260" s="12" t="s">
        <v>8349</v>
      </c>
      <c r="S2260" s="20">
        <f t="shared" si="177"/>
        <v>42136.75100694444</v>
      </c>
      <c r="T2260" s="16">
        <f t="shared" si="178"/>
        <v>42166.75100694444</v>
      </c>
      <c r="U2260" s="17">
        <f t="shared" si="179"/>
        <v>30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9">
        <f t="shared" si="176"/>
        <v>90.64</v>
      </c>
      <c r="Q2261" s="12" t="s">
        <v>8331</v>
      </c>
      <c r="R2261" s="12" t="s">
        <v>8349</v>
      </c>
      <c r="S2261" s="20">
        <f t="shared" si="177"/>
        <v>42702.804814814815</v>
      </c>
      <c r="T2261" s="16">
        <f t="shared" si="178"/>
        <v>42712.804814814815</v>
      </c>
      <c r="U2261" s="17">
        <f t="shared" si="179"/>
        <v>10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9">
        <f t="shared" si="176"/>
        <v>97.3</v>
      </c>
      <c r="Q2262" s="12" t="s">
        <v>8331</v>
      </c>
      <c r="R2262" s="12" t="s">
        <v>8349</v>
      </c>
      <c r="S2262" s="20">
        <f t="shared" si="177"/>
        <v>41695.016782407409</v>
      </c>
      <c r="T2262" s="16">
        <f t="shared" si="178"/>
        <v>41724.975115740745</v>
      </c>
      <c r="U2262" s="17">
        <f t="shared" si="179"/>
        <v>29.958333333335759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9">
        <f t="shared" si="176"/>
        <v>37.119999999999997</v>
      </c>
      <c r="Q2263" s="12" t="s">
        <v>8331</v>
      </c>
      <c r="R2263" s="12" t="s">
        <v>8349</v>
      </c>
      <c r="S2263" s="20">
        <f t="shared" si="177"/>
        <v>42759.724768518514</v>
      </c>
      <c r="T2263" s="16">
        <f t="shared" si="178"/>
        <v>42780.724768518514</v>
      </c>
      <c r="U2263" s="17">
        <f t="shared" si="179"/>
        <v>21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9">
        <f t="shared" si="176"/>
        <v>28.1</v>
      </c>
      <c r="Q2264" s="12" t="s">
        <v>8331</v>
      </c>
      <c r="R2264" s="12" t="s">
        <v>8349</v>
      </c>
      <c r="S2264" s="20">
        <f t="shared" si="177"/>
        <v>41926.585162037038</v>
      </c>
      <c r="T2264" s="16">
        <f t="shared" si="178"/>
        <v>41961</v>
      </c>
      <c r="U2264" s="17">
        <f t="shared" si="179"/>
        <v>34.414837962962338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9">
        <f t="shared" si="176"/>
        <v>144.43</v>
      </c>
      <c r="Q2265" s="12" t="s">
        <v>8331</v>
      </c>
      <c r="R2265" s="12" t="s">
        <v>8349</v>
      </c>
      <c r="S2265" s="20">
        <f t="shared" si="177"/>
        <v>42014.832326388889</v>
      </c>
      <c r="T2265" s="16">
        <f t="shared" si="178"/>
        <v>42035.832326388889</v>
      </c>
      <c r="U2265" s="17">
        <f t="shared" si="179"/>
        <v>21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9">
        <f t="shared" si="176"/>
        <v>24.27</v>
      </c>
      <c r="Q2266" s="12" t="s">
        <v>8331</v>
      </c>
      <c r="R2266" s="12" t="s">
        <v>8349</v>
      </c>
      <c r="S2266" s="20">
        <f t="shared" si="177"/>
        <v>42496.582337962958</v>
      </c>
      <c r="T2266" s="16">
        <f t="shared" si="178"/>
        <v>42513.125</v>
      </c>
      <c r="U2266" s="17">
        <f t="shared" si="179"/>
        <v>16.542662037041737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9">
        <f t="shared" si="176"/>
        <v>35.119999999999997</v>
      </c>
      <c r="Q2267" s="12" t="s">
        <v>8331</v>
      </c>
      <c r="R2267" s="12" t="s">
        <v>8349</v>
      </c>
      <c r="S2267" s="20">
        <f t="shared" si="177"/>
        <v>42689.853090277778</v>
      </c>
      <c r="T2267" s="16">
        <f t="shared" si="178"/>
        <v>42696.853090277778</v>
      </c>
      <c r="U2267" s="17">
        <f t="shared" si="179"/>
        <v>7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9">
        <f t="shared" si="176"/>
        <v>24.76</v>
      </c>
      <c r="Q2268" s="12" t="s">
        <v>8331</v>
      </c>
      <c r="R2268" s="12" t="s">
        <v>8349</v>
      </c>
      <c r="S2268" s="20">
        <f t="shared" si="177"/>
        <v>42469.874907407408</v>
      </c>
      <c r="T2268" s="16">
        <f t="shared" si="178"/>
        <v>42487.083333333328</v>
      </c>
      <c r="U2268" s="17">
        <f t="shared" si="179"/>
        <v>17.208425925920892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9">
        <f t="shared" si="176"/>
        <v>188.38</v>
      </c>
      <c r="Q2269" s="12" t="s">
        <v>8331</v>
      </c>
      <c r="R2269" s="12" t="s">
        <v>8349</v>
      </c>
      <c r="S2269" s="20">
        <f t="shared" si="177"/>
        <v>41968.829826388886</v>
      </c>
      <c r="T2269" s="16">
        <f t="shared" si="178"/>
        <v>41994.041666666672</v>
      </c>
      <c r="U2269" s="17">
        <f t="shared" si="179"/>
        <v>25.211840277785086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9">
        <f t="shared" si="176"/>
        <v>148.08000000000001</v>
      </c>
      <c r="Q2270" s="12" t="s">
        <v>8331</v>
      </c>
      <c r="R2270" s="12" t="s">
        <v>8349</v>
      </c>
      <c r="S2270" s="20">
        <f t="shared" si="177"/>
        <v>42776.082349537035</v>
      </c>
      <c r="T2270" s="16">
        <f t="shared" si="178"/>
        <v>42806.082349537035</v>
      </c>
      <c r="U2270" s="17">
        <f t="shared" si="179"/>
        <v>30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9">
        <f t="shared" si="176"/>
        <v>49.93</v>
      </c>
      <c r="Q2271" s="12" t="s">
        <v>8331</v>
      </c>
      <c r="R2271" s="12" t="s">
        <v>8349</v>
      </c>
      <c r="S2271" s="20">
        <f t="shared" si="177"/>
        <v>42776.704432870371</v>
      </c>
      <c r="T2271" s="16">
        <f t="shared" si="178"/>
        <v>42801.208333333328</v>
      </c>
      <c r="U2271" s="17">
        <f t="shared" si="179"/>
        <v>24.503900462957972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9">
        <f t="shared" si="176"/>
        <v>107.82</v>
      </c>
      <c r="Q2272" s="12" t="s">
        <v>8331</v>
      </c>
      <c r="R2272" s="12" t="s">
        <v>8349</v>
      </c>
      <c r="S2272" s="20">
        <f t="shared" si="177"/>
        <v>42725.869363425925</v>
      </c>
      <c r="T2272" s="16">
        <f t="shared" si="178"/>
        <v>42745.915972222225</v>
      </c>
      <c r="U2272" s="17">
        <f t="shared" si="179"/>
        <v>20.046608796299552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9">
        <f t="shared" si="176"/>
        <v>42.63</v>
      </c>
      <c r="Q2273" s="12" t="s">
        <v>8331</v>
      </c>
      <c r="R2273" s="12" t="s">
        <v>8349</v>
      </c>
      <c r="S2273" s="20">
        <f t="shared" si="177"/>
        <v>42684.000046296293</v>
      </c>
      <c r="T2273" s="16">
        <f t="shared" si="178"/>
        <v>42714.000046296293</v>
      </c>
      <c r="U2273" s="17">
        <f t="shared" si="179"/>
        <v>30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9">
        <f t="shared" si="176"/>
        <v>14.37</v>
      </c>
      <c r="Q2274" s="12" t="s">
        <v>8331</v>
      </c>
      <c r="R2274" s="12" t="s">
        <v>8349</v>
      </c>
      <c r="S2274" s="20">
        <f t="shared" si="177"/>
        <v>42315.699490740735</v>
      </c>
      <c r="T2274" s="16">
        <f t="shared" si="178"/>
        <v>42345.699490740735</v>
      </c>
      <c r="U2274" s="17">
        <f t="shared" si="179"/>
        <v>30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9">
        <f t="shared" si="176"/>
        <v>37.479999999999997</v>
      </c>
      <c r="Q2275" s="12" t="s">
        <v>8331</v>
      </c>
      <c r="R2275" s="12" t="s">
        <v>8349</v>
      </c>
      <c r="S2275" s="20">
        <f t="shared" si="177"/>
        <v>42781.549097222218</v>
      </c>
      <c r="T2275" s="16">
        <f t="shared" si="178"/>
        <v>42806.507430555561</v>
      </c>
      <c r="U2275" s="17">
        <f t="shared" si="179"/>
        <v>24.958333333343035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9">
        <f t="shared" si="176"/>
        <v>30.2</v>
      </c>
      <c r="Q2276" s="12" t="s">
        <v>8331</v>
      </c>
      <c r="R2276" s="12" t="s">
        <v>8349</v>
      </c>
      <c r="S2276" s="20">
        <f t="shared" si="177"/>
        <v>41663.500659722224</v>
      </c>
      <c r="T2276" s="16">
        <f t="shared" si="178"/>
        <v>41693.500659722224</v>
      </c>
      <c r="U2276" s="17">
        <f t="shared" si="179"/>
        <v>30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9">
        <f t="shared" si="176"/>
        <v>33.549999999999997</v>
      </c>
      <c r="Q2277" s="12" t="s">
        <v>8331</v>
      </c>
      <c r="R2277" s="12" t="s">
        <v>8349</v>
      </c>
      <c r="S2277" s="20">
        <f t="shared" si="177"/>
        <v>41965.616655092599</v>
      </c>
      <c r="T2277" s="16">
        <f t="shared" si="178"/>
        <v>41995.616655092599</v>
      </c>
      <c r="U2277" s="17">
        <f t="shared" si="179"/>
        <v>30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9">
        <f t="shared" si="176"/>
        <v>64.75</v>
      </c>
      <c r="Q2278" s="12" t="s">
        <v>8331</v>
      </c>
      <c r="R2278" s="12" t="s">
        <v>8349</v>
      </c>
      <c r="S2278" s="20">
        <f t="shared" si="177"/>
        <v>41614.651493055557</v>
      </c>
      <c r="T2278" s="16">
        <f t="shared" si="178"/>
        <v>41644.651493055557</v>
      </c>
      <c r="U2278" s="17">
        <f t="shared" si="179"/>
        <v>30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9">
        <f t="shared" si="176"/>
        <v>57.93</v>
      </c>
      <c r="Q2279" s="12" t="s">
        <v>8331</v>
      </c>
      <c r="R2279" s="12" t="s">
        <v>8349</v>
      </c>
      <c r="S2279" s="20">
        <f t="shared" si="177"/>
        <v>40936.678506944445</v>
      </c>
      <c r="T2279" s="16">
        <f t="shared" si="178"/>
        <v>40966.678506944445</v>
      </c>
      <c r="U2279" s="17">
        <f t="shared" si="179"/>
        <v>30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9">
        <f t="shared" si="176"/>
        <v>53.08</v>
      </c>
      <c r="Q2280" s="12" t="s">
        <v>8331</v>
      </c>
      <c r="R2280" s="12" t="s">
        <v>8349</v>
      </c>
      <c r="S2280" s="20">
        <f t="shared" si="177"/>
        <v>42338.709108796291</v>
      </c>
      <c r="T2280" s="16">
        <f t="shared" si="178"/>
        <v>42372.957638888889</v>
      </c>
      <c r="U2280" s="17">
        <f t="shared" si="179"/>
        <v>34.24853009259823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9">
        <f t="shared" si="176"/>
        <v>48.06</v>
      </c>
      <c r="Q2281" s="12" t="s">
        <v>8331</v>
      </c>
      <c r="R2281" s="12" t="s">
        <v>8349</v>
      </c>
      <c r="S2281" s="20">
        <f t="shared" si="177"/>
        <v>42020.806701388887</v>
      </c>
      <c r="T2281" s="16">
        <f t="shared" si="178"/>
        <v>42039.166666666672</v>
      </c>
      <c r="U2281" s="17">
        <f t="shared" si="179"/>
        <v>18.359965277784795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9">
        <f t="shared" si="176"/>
        <v>82.4</v>
      </c>
      <c r="Q2282" s="12" t="s">
        <v>8331</v>
      </c>
      <c r="R2282" s="12" t="s">
        <v>8349</v>
      </c>
      <c r="S2282" s="20">
        <f t="shared" si="177"/>
        <v>42234.624895833331</v>
      </c>
      <c r="T2282" s="16">
        <f t="shared" si="178"/>
        <v>42264.624895833331</v>
      </c>
      <c r="U2282" s="17">
        <f t="shared" si="179"/>
        <v>30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9">
        <f t="shared" si="176"/>
        <v>50.45</v>
      </c>
      <c r="Q2283" s="12" t="s">
        <v>8323</v>
      </c>
      <c r="R2283" s="12" t="s">
        <v>8324</v>
      </c>
      <c r="S2283" s="20">
        <f t="shared" si="177"/>
        <v>40687.285844907405</v>
      </c>
      <c r="T2283" s="16">
        <f t="shared" si="178"/>
        <v>40749.284722222219</v>
      </c>
      <c r="U2283" s="17">
        <f t="shared" si="179"/>
        <v>61.998877314814308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9">
        <f t="shared" si="176"/>
        <v>115.83</v>
      </c>
      <c r="Q2284" s="12" t="s">
        <v>8323</v>
      </c>
      <c r="R2284" s="12" t="s">
        <v>8324</v>
      </c>
      <c r="S2284" s="20">
        <f t="shared" si="177"/>
        <v>42323.17460648148</v>
      </c>
      <c r="T2284" s="16">
        <f t="shared" si="178"/>
        <v>42383.17460648148</v>
      </c>
      <c r="U2284" s="17">
        <f t="shared" si="179"/>
        <v>60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9">
        <f t="shared" si="176"/>
        <v>63.03</v>
      </c>
      <c r="Q2285" s="12" t="s">
        <v>8323</v>
      </c>
      <c r="R2285" s="12" t="s">
        <v>8324</v>
      </c>
      <c r="S2285" s="20">
        <f t="shared" si="177"/>
        <v>40978.125046296293</v>
      </c>
      <c r="T2285" s="16">
        <f t="shared" si="178"/>
        <v>41038.083379629628</v>
      </c>
      <c r="U2285" s="17">
        <f t="shared" si="179"/>
        <v>59.958333333335759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9">
        <f t="shared" si="176"/>
        <v>108.02</v>
      </c>
      <c r="Q2286" s="12" t="s">
        <v>8323</v>
      </c>
      <c r="R2286" s="12" t="s">
        <v>8324</v>
      </c>
      <c r="S2286" s="20">
        <f t="shared" si="177"/>
        <v>40585.796817129631</v>
      </c>
      <c r="T2286" s="16">
        <f t="shared" si="178"/>
        <v>40614.166666666664</v>
      </c>
      <c r="U2286" s="17">
        <f t="shared" si="179"/>
        <v>28.369849537033588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9">
        <f t="shared" si="176"/>
        <v>46.09</v>
      </c>
      <c r="Q2287" s="12" t="s">
        <v>8323</v>
      </c>
      <c r="R2287" s="12" t="s">
        <v>8324</v>
      </c>
      <c r="S2287" s="20">
        <f t="shared" si="177"/>
        <v>41059.185682870368</v>
      </c>
      <c r="T2287" s="16">
        <f t="shared" si="178"/>
        <v>41089.185682870368</v>
      </c>
      <c r="U2287" s="17">
        <f t="shared" si="179"/>
        <v>30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9">
        <f t="shared" si="176"/>
        <v>107.21</v>
      </c>
      <c r="Q2288" s="12" t="s">
        <v>8323</v>
      </c>
      <c r="R2288" s="12" t="s">
        <v>8324</v>
      </c>
      <c r="S2288" s="20">
        <f t="shared" si="177"/>
        <v>41494.963587962964</v>
      </c>
      <c r="T2288" s="16">
        <f t="shared" si="178"/>
        <v>41523.165972222225</v>
      </c>
      <c r="U2288" s="17">
        <f t="shared" si="179"/>
        <v>28.202384259260725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9">
        <f t="shared" si="176"/>
        <v>50.93</v>
      </c>
      <c r="Q2289" s="12" t="s">
        <v>8323</v>
      </c>
      <c r="R2289" s="12" t="s">
        <v>8324</v>
      </c>
      <c r="S2289" s="20">
        <f t="shared" si="177"/>
        <v>41792.667361111111</v>
      </c>
      <c r="T2289" s="16">
        <f t="shared" si="178"/>
        <v>41813.667361111111</v>
      </c>
      <c r="U2289" s="17">
        <f t="shared" si="179"/>
        <v>21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9">
        <f t="shared" si="176"/>
        <v>40.04</v>
      </c>
      <c r="Q2290" s="12" t="s">
        <v>8323</v>
      </c>
      <c r="R2290" s="12" t="s">
        <v>8324</v>
      </c>
      <c r="S2290" s="20">
        <f t="shared" si="177"/>
        <v>41067.827418981484</v>
      </c>
      <c r="T2290" s="16">
        <f t="shared" si="178"/>
        <v>41086.75</v>
      </c>
      <c r="U2290" s="17">
        <f t="shared" si="179"/>
        <v>18.922581018516212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9">
        <f t="shared" si="176"/>
        <v>64.44</v>
      </c>
      <c r="Q2291" s="12" t="s">
        <v>8323</v>
      </c>
      <c r="R2291" s="12" t="s">
        <v>8324</v>
      </c>
      <c r="S2291" s="20">
        <f t="shared" si="177"/>
        <v>41571.998379629629</v>
      </c>
      <c r="T2291" s="16">
        <f t="shared" si="178"/>
        <v>41614.973611111112</v>
      </c>
      <c r="U2291" s="17">
        <f t="shared" si="179"/>
        <v>42.975231481483206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9">
        <f t="shared" si="176"/>
        <v>53.83</v>
      </c>
      <c r="Q2292" s="12" t="s">
        <v>8323</v>
      </c>
      <c r="R2292" s="12" t="s">
        <v>8324</v>
      </c>
      <c r="S2292" s="20">
        <f t="shared" si="177"/>
        <v>40070.253819444442</v>
      </c>
      <c r="T2292" s="16">
        <f t="shared" si="178"/>
        <v>40148.708333333336</v>
      </c>
      <c r="U2292" s="17">
        <f t="shared" si="179"/>
        <v>78.454513888893416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9">
        <f t="shared" si="176"/>
        <v>100.47</v>
      </c>
      <c r="Q2293" s="12" t="s">
        <v>8323</v>
      </c>
      <c r="R2293" s="12" t="s">
        <v>8324</v>
      </c>
      <c r="S2293" s="20">
        <f t="shared" si="177"/>
        <v>40987.977060185185</v>
      </c>
      <c r="T2293" s="16">
        <f t="shared" si="178"/>
        <v>41022.166666666664</v>
      </c>
      <c r="U2293" s="17">
        <f t="shared" si="179"/>
        <v>34.189606481479132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9">
        <f t="shared" si="176"/>
        <v>46.63</v>
      </c>
      <c r="Q2294" s="12" t="s">
        <v>8323</v>
      </c>
      <c r="R2294" s="12" t="s">
        <v>8324</v>
      </c>
      <c r="S2294" s="20">
        <f t="shared" si="177"/>
        <v>40987.697638888887</v>
      </c>
      <c r="T2294" s="16">
        <f t="shared" si="178"/>
        <v>41017.697638888887</v>
      </c>
      <c r="U2294" s="17">
        <f t="shared" si="179"/>
        <v>30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9">
        <f t="shared" si="176"/>
        <v>34.07</v>
      </c>
      <c r="Q2295" s="12" t="s">
        <v>8323</v>
      </c>
      <c r="R2295" s="12" t="s">
        <v>8324</v>
      </c>
      <c r="S2295" s="20">
        <f t="shared" si="177"/>
        <v>41151.708321759259</v>
      </c>
      <c r="T2295" s="16">
        <f t="shared" si="178"/>
        <v>41177.165972222225</v>
      </c>
      <c r="U2295" s="17">
        <f t="shared" si="179"/>
        <v>25.45765046296583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9">
        <f t="shared" si="176"/>
        <v>65.209999999999994</v>
      </c>
      <c r="Q2296" s="12" t="s">
        <v>8323</v>
      </c>
      <c r="R2296" s="12" t="s">
        <v>8324</v>
      </c>
      <c r="S2296" s="20">
        <f t="shared" si="177"/>
        <v>41264.72314814815</v>
      </c>
      <c r="T2296" s="16">
        <f t="shared" si="178"/>
        <v>41294.72314814815</v>
      </c>
      <c r="U2296" s="17">
        <f t="shared" si="179"/>
        <v>30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9">
        <f t="shared" si="176"/>
        <v>44.21</v>
      </c>
      <c r="Q2297" s="12" t="s">
        <v>8323</v>
      </c>
      <c r="R2297" s="12" t="s">
        <v>8324</v>
      </c>
      <c r="S2297" s="20">
        <f t="shared" si="177"/>
        <v>41270.954351851848</v>
      </c>
      <c r="T2297" s="16">
        <f t="shared" si="178"/>
        <v>41300.954351851848</v>
      </c>
      <c r="U2297" s="17">
        <f t="shared" si="179"/>
        <v>30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9">
        <f t="shared" si="176"/>
        <v>71.97</v>
      </c>
      <c r="Q2298" s="12" t="s">
        <v>8323</v>
      </c>
      <c r="R2298" s="12" t="s">
        <v>8324</v>
      </c>
      <c r="S2298" s="20">
        <f t="shared" si="177"/>
        <v>40927.731782407405</v>
      </c>
      <c r="T2298" s="16">
        <f t="shared" si="178"/>
        <v>40962.731782407405</v>
      </c>
      <c r="U2298" s="17">
        <f t="shared" si="179"/>
        <v>35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9">
        <f t="shared" si="176"/>
        <v>52.95</v>
      </c>
      <c r="Q2299" s="12" t="s">
        <v>8323</v>
      </c>
      <c r="R2299" s="12" t="s">
        <v>8324</v>
      </c>
      <c r="S2299" s="20">
        <f t="shared" si="177"/>
        <v>40948.042233796295</v>
      </c>
      <c r="T2299" s="16">
        <f t="shared" si="178"/>
        <v>40982.165972222225</v>
      </c>
      <c r="U2299" s="17">
        <f t="shared" si="179"/>
        <v>34.123738425929332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9">
        <f t="shared" si="176"/>
        <v>109.45</v>
      </c>
      <c r="Q2300" s="12" t="s">
        <v>8323</v>
      </c>
      <c r="R2300" s="12" t="s">
        <v>8324</v>
      </c>
      <c r="S2300" s="20">
        <f t="shared" si="177"/>
        <v>41694.84065972222</v>
      </c>
      <c r="T2300" s="16">
        <f t="shared" si="178"/>
        <v>41724.798993055556</v>
      </c>
      <c r="U2300" s="17">
        <f t="shared" si="179"/>
        <v>29.958333333335759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9">
        <f t="shared" si="176"/>
        <v>75.040000000000006</v>
      </c>
      <c r="Q2301" s="12" t="s">
        <v>8323</v>
      </c>
      <c r="R2301" s="12" t="s">
        <v>8324</v>
      </c>
      <c r="S2301" s="20">
        <f t="shared" si="177"/>
        <v>40565.032511574071</v>
      </c>
      <c r="T2301" s="16">
        <f t="shared" si="178"/>
        <v>40580.032511574071</v>
      </c>
      <c r="U2301" s="17">
        <f t="shared" si="179"/>
        <v>15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9">
        <f t="shared" si="176"/>
        <v>115.71</v>
      </c>
      <c r="Q2302" s="12" t="s">
        <v>8323</v>
      </c>
      <c r="R2302" s="12" t="s">
        <v>8324</v>
      </c>
      <c r="S2302" s="20">
        <f t="shared" si="177"/>
        <v>41074.727037037039</v>
      </c>
      <c r="T2302" s="16">
        <f t="shared" si="178"/>
        <v>41088.727037037039</v>
      </c>
      <c r="U2302" s="17">
        <f t="shared" si="179"/>
        <v>14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9">
        <f t="shared" si="176"/>
        <v>31.66</v>
      </c>
      <c r="Q2303" s="12" t="s">
        <v>8323</v>
      </c>
      <c r="R2303" s="12" t="s">
        <v>8327</v>
      </c>
      <c r="S2303" s="20">
        <f t="shared" si="177"/>
        <v>41416.146944444445</v>
      </c>
      <c r="T2303" s="16">
        <f t="shared" si="178"/>
        <v>41446.146944444445</v>
      </c>
      <c r="U2303" s="17">
        <f t="shared" si="179"/>
        <v>30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9">
        <f t="shared" si="176"/>
        <v>46.18</v>
      </c>
      <c r="Q2304" s="12" t="s">
        <v>8323</v>
      </c>
      <c r="R2304" s="12" t="s">
        <v>8327</v>
      </c>
      <c r="S2304" s="20">
        <f t="shared" si="177"/>
        <v>41605.868449074071</v>
      </c>
      <c r="T2304" s="16">
        <f t="shared" si="178"/>
        <v>41639.291666666664</v>
      </c>
      <c r="U2304" s="17">
        <f t="shared" si="179"/>
        <v>33.423217592593573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9">
        <f t="shared" si="176"/>
        <v>68.48</v>
      </c>
      <c r="Q2305" s="12" t="s">
        <v>8323</v>
      </c>
      <c r="R2305" s="12" t="s">
        <v>8327</v>
      </c>
      <c r="S2305" s="20">
        <f t="shared" si="177"/>
        <v>40850.111064814817</v>
      </c>
      <c r="T2305" s="16">
        <f t="shared" si="178"/>
        <v>40890.152731481481</v>
      </c>
      <c r="U2305" s="17">
        <f t="shared" si="179"/>
        <v>40.041666666664241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9">
        <f t="shared" si="176"/>
        <v>53.47</v>
      </c>
      <c r="Q2306" s="12" t="s">
        <v>8323</v>
      </c>
      <c r="R2306" s="12" t="s">
        <v>8327</v>
      </c>
      <c r="S2306" s="20">
        <f t="shared" si="177"/>
        <v>40502.815868055557</v>
      </c>
      <c r="T2306" s="16">
        <f t="shared" si="178"/>
        <v>40544.207638888889</v>
      </c>
      <c r="U2306" s="17">
        <f t="shared" si="179"/>
        <v>41.391770833331975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 xml:space="preserve"> ROUND(E2307/D2307*100,0)</f>
        <v>101</v>
      </c>
      <c r="P2307" s="9">
        <f t="shared" ref="P2307:P2370" si="181">IFERROR(ROUND(E2307/L2307,2),"n/a")</f>
        <v>109.11</v>
      </c>
      <c r="Q2307" s="12" t="s">
        <v>8323</v>
      </c>
      <c r="R2307" s="12" t="s">
        <v>8327</v>
      </c>
      <c r="S2307" s="20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 s="17">
        <f t="shared" ref="U2307:U2370" si="184">T2307-S2307</f>
        <v>25.054722222223063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9">
        <f t="shared" si="181"/>
        <v>51.19</v>
      </c>
      <c r="Q2308" s="12" t="s">
        <v>8323</v>
      </c>
      <c r="R2308" s="12" t="s">
        <v>8327</v>
      </c>
      <c r="S2308" s="20">
        <f t="shared" si="182"/>
        <v>40948.16815972222</v>
      </c>
      <c r="T2308" s="16">
        <f t="shared" si="183"/>
        <v>40978.16815972222</v>
      </c>
      <c r="U2308" s="17">
        <f t="shared" si="184"/>
        <v>30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9">
        <f t="shared" si="181"/>
        <v>27.94</v>
      </c>
      <c r="Q2309" s="12" t="s">
        <v>8323</v>
      </c>
      <c r="R2309" s="12" t="s">
        <v>8327</v>
      </c>
      <c r="S2309" s="20">
        <f t="shared" si="182"/>
        <v>41004.802465277775</v>
      </c>
      <c r="T2309" s="16">
        <f t="shared" si="183"/>
        <v>41034.802407407406</v>
      </c>
      <c r="U2309" s="17">
        <f t="shared" si="184"/>
        <v>29.999942129630654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9">
        <f t="shared" si="181"/>
        <v>82.5</v>
      </c>
      <c r="Q2310" s="12" t="s">
        <v>8323</v>
      </c>
      <c r="R2310" s="12" t="s">
        <v>8327</v>
      </c>
      <c r="S2310" s="20">
        <f t="shared" si="182"/>
        <v>41851.962916666671</v>
      </c>
      <c r="T2310" s="16">
        <f t="shared" si="183"/>
        <v>41880.041666666664</v>
      </c>
      <c r="U2310" s="17">
        <f t="shared" si="184"/>
        <v>28.078749999993306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9">
        <f t="shared" si="181"/>
        <v>59.82</v>
      </c>
      <c r="Q2311" s="12" t="s">
        <v>8323</v>
      </c>
      <c r="R2311" s="12" t="s">
        <v>8327</v>
      </c>
      <c r="S2311" s="20">
        <f t="shared" si="182"/>
        <v>41307.987696759257</v>
      </c>
      <c r="T2311" s="16">
        <f t="shared" si="183"/>
        <v>41342.987696759257</v>
      </c>
      <c r="U2311" s="17">
        <f t="shared" si="184"/>
        <v>35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9">
        <f t="shared" si="181"/>
        <v>64.819999999999993</v>
      </c>
      <c r="Q2312" s="12" t="s">
        <v>8323</v>
      </c>
      <c r="R2312" s="12" t="s">
        <v>8327</v>
      </c>
      <c r="S2312" s="20">
        <f t="shared" si="182"/>
        <v>41324.79415509259</v>
      </c>
      <c r="T2312" s="16">
        <f t="shared" si="183"/>
        <v>41354.752488425926</v>
      </c>
      <c r="U2312" s="17">
        <f t="shared" si="184"/>
        <v>29.958333333335759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9">
        <f t="shared" si="181"/>
        <v>90.1</v>
      </c>
      <c r="Q2313" s="12" t="s">
        <v>8323</v>
      </c>
      <c r="R2313" s="12" t="s">
        <v>8327</v>
      </c>
      <c r="S2313" s="20">
        <f t="shared" si="182"/>
        <v>41736.004502314812</v>
      </c>
      <c r="T2313" s="16">
        <f t="shared" si="183"/>
        <v>41766.004502314812</v>
      </c>
      <c r="U2313" s="17">
        <f t="shared" si="184"/>
        <v>30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9">
        <f t="shared" si="181"/>
        <v>40.96</v>
      </c>
      <c r="Q2314" s="12" t="s">
        <v>8323</v>
      </c>
      <c r="R2314" s="12" t="s">
        <v>8327</v>
      </c>
      <c r="S2314" s="20">
        <f t="shared" si="182"/>
        <v>41716.632847222223</v>
      </c>
      <c r="T2314" s="16">
        <f t="shared" si="183"/>
        <v>41747.958333333336</v>
      </c>
      <c r="U2314" s="17">
        <f t="shared" si="184"/>
        <v>31.325486111112696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9">
        <f t="shared" si="181"/>
        <v>56</v>
      </c>
      <c r="Q2315" s="12" t="s">
        <v>8323</v>
      </c>
      <c r="R2315" s="12" t="s">
        <v>8327</v>
      </c>
      <c r="S2315" s="20">
        <f t="shared" si="182"/>
        <v>41002.958634259259</v>
      </c>
      <c r="T2315" s="16">
        <f t="shared" si="183"/>
        <v>41032.958634259259</v>
      </c>
      <c r="U2315" s="17">
        <f t="shared" si="184"/>
        <v>30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9">
        <f t="shared" si="181"/>
        <v>37.67</v>
      </c>
      <c r="Q2316" s="12" t="s">
        <v>8323</v>
      </c>
      <c r="R2316" s="12" t="s">
        <v>8327</v>
      </c>
      <c r="S2316" s="20">
        <f t="shared" si="182"/>
        <v>41037.551585648151</v>
      </c>
      <c r="T2316" s="16">
        <f t="shared" si="183"/>
        <v>41067.551585648151</v>
      </c>
      <c r="U2316" s="17">
        <f t="shared" si="184"/>
        <v>30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9">
        <f t="shared" si="181"/>
        <v>40.08</v>
      </c>
      <c r="Q2317" s="12" t="s">
        <v>8323</v>
      </c>
      <c r="R2317" s="12" t="s">
        <v>8327</v>
      </c>
      <c r="S2317" s="20">
        <f t="shared" si="182"/>
        <v>41004.72619212963</v>
      </c>
      <c r="T2317" s="16">
        <f t="shared" si="183"/>
        <v>41034.72619212963</v>
      </c>
      <c r="U2317" s="17">
        <f t="shared" si="184"/>
        <v>30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9">
        <f t="shared" si="181"/>
        <v>78.03</v>
      </c>
      <c r="Q2318" s="12" t="s">
        <v>8323</v>
      </c>
      <c r="R2318" s="12" t="s">
        <v>8327</v>
      </c>
      <c r="S2318" s="20">
        <f t="shared" si="182"/>
        <v>40079.725115740745</v>
      </c>
      <c r="T2318" s="16">
        <f t="shared" si="183"/>
        <v>40156.76666666667</v>
      </c>
      <c r="U2318" s="17">
        <f t="shared" si="184"/>
        <v>77.041550925925549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9">
        <f t="shared" si="181"/>
        <v>18.91</v>
      </c>
      <c r="Q2319" s="12" t="s">
        <v>8323</v>
      </c>
      <c r="R2319" s="12" t="s">
        <v>8327</v>
      </c>
      <c r="S2319" s="20">
        <f t="shared" si="182"/>
        <v>40192.542233796295</v>
      </c>
      <c r="T2319" s="16">
        <f t="shared" si="183"/>
        <v>40224.208333333336</v>
      </c>
      <c r="U2319" s="17">
        <f t="shared" si="184"/>
        <v>31.666099537040282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9">
        <f t="shared" si="181"/>
        <v>37.130000000000003</v>
      </c>
      <c r="Q2320" s="12" t="s">
        <v>8323</v>
      </c>
      <c r="R2320" s="12" t="s">
        <v>8327</v>
      </c>
      <c r="S2320" s="20">
        <f t="shared" si="182"/>
        <v>40050.643680555557</v>
      </c>
      <c r="T2320" s="16">
        <f t="shared" si="183"/>
        <v>40082.165972222225</v>
      </c>
      <c r="U2320" s="17">
        <f t="shared" si="184"/>
        <v>31.522291666668025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9">
        <f t="shared" si="181"/>
        <v>41.96</v>
      </c>
      <c r="Q2321" s="12" t="s">
        <v>8323</v>
      </c>
      <c r="R2321" s="12" t="s">
        <v>8327</v>
      </c>
      <c r="S2321" s="20">
        <f t="shared" si="182"/>
        <v>41593.082002314812</v>
      </c>
      <c r="T2321" s="16">
        <f t="shared" si="183"/>
        <v>41623.082002314812</v>
      </c>
      <c r="U2321" s="17">
        <f t="shared" si="184"/>
        <v>30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9">
        <f t="shared" si="181"/>
        <v>61.04</v>
      </c>
      <c r="Q2322" s="12" t="s">
        <v>8323</v>
      </c>
      <c r="R2322" s="12" t="s">
        <v>8327</v>
      </c>
      <c r="S2322" s="20">
        <f t="shared" si="182"/>
        <v>41696.817129629628</v>
      </c>
      <c r="T2322" s="16">
        <f t="shared" si="183"/>
        <v>41731.775462962964</v>
      </c>
      <c r="U2322" s="17">
        <f t="shared" si="184"/>
        <v>34.958333333335759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9">
        <f t="shared" si="181"/>
        <v>64.53</v>
      </c>
      <c r="Q2323" s="12" t="s">
        <v>8334</v>
      </c>
      <c r="R2323" s="12" t="s">
        <v>8350</v>
      </c>
      <c r="S2323" s="20">
        <f t="shared" si="182"/>
        <v>42799.260428240741</v>
      </c>
      <c r="T2323" s="16">
        <f t="shared" si="183"/>
        <v>42829.21876157407</v>
      </c>
      <c r="U2323" s="17">
        <f t="shared" si="184"/>
        <v>29.958333333328483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9">
        <f t="shared" si="181"/>
        <v>21.25</v>
      </c>
      <c r="Q2324" s="12" t="s">
        <v>8334</v>
      </c>
      <c r="R2324" s="12" t="s">
        <v>8350</v>
      </c>
      <c r="S2324" s="20">
        <f t="shared" si="182"/>
        <v>42804.895474537043</v>
      </c>
      <c r="T2324" s="16">
        <f t="shared" si="183"/>
        <v>42834.853807870371</v>
      </c>
      <c r="U2324" s="17">
        <f t="shared" si="184"/>
        <v>29.958333333328483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9">
        <f t="shared" si="181"/>
        <v>30</v>
      </c>
      <c r="Q2325" s="12" t="s">
        <v>8334</v>
      </c>
      <c r="R2325" s="12" t="s">
        <v>8350</v>
      </c>
      <c r="S2325" s="20">
        <f t="shared" si="182"/>
        <v>42807.755173611105</v>
      </c>
      <c r="T2325" s="16">
        <f t="shared" si="183"/>
        <v>42814.755173611105</v>
      </c>
      <c r="U2325" s="17">
        <f t="shared" si="184"/>
        <v>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9">
        <f t="shared" si="181"/>
        <v>25.49</v>
      </c>
      <c r="Q2326" s="12" t="s">
        <v>8334</v>
      </c>
      <c r="R2326" s="12" t="s">
        <v>8350</v>
      </c>
      <c r="S2326" s="20">
        <f t="shared" si="182"/>
        <v>42790.885243055556</v>
      </c>
      <c r="T2326" s="16">
        <f t="shared" si="183"/>
        <v>42820.843576388885</v>
      </c>
      <c r="U2326" s="17">
        <f t="shared" si="184"/>
        <v>29.958333333328483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9">
        <f t="shared" si="181"/>
        <v>11.43</v>
      </c>
      <c r="Q2327" s="12" t="s">
        <v>8334</v>
      </c>
      <c r="R2327" s="12" t="s">
        <v>8350</v>
      </c>
      <c r="S2327" s="20">
        <f t="shared" si="182"/>
        <v>42794.022349537037</v>
      </c>
      <c r="T2327" s="16">
        <f t="shared" si="183"/>
        <v>42823.980682870373</v>
      </c>
      <c r="U2327" s="17">
        <f t="shared" si="184"/>
        <v>29.958333333335759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9">
        <f t="shared" si="181"/>
        <v>108</v>
      </c>
      <c r="Q2328" s="12" t="s">
        <v>8334</v>
      </c>
      <c r="R2328" s="12" t="s">
        <v>8350</v>
      </c>
      <c r="S2328" s="20">
        <f t="shared" si="182"/>
        <v>42804.034120370372</v>
      </c>
      <c r="T2328" s="16">
        <f t="shared" si="183"/>
        <v>42855.708333333328</v>
      </c>
      <c r="U2328" s="17">
        <f t="shared" si="184"/>
        <v>51.674212962956517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9">
        <f t="shared" si="181"/>
        <v>54.88</v>
      </c>
      <c r="Q2329" s="12" t="s">
        <v>8334</v>
      </c>
      <c r="R2329" s="12" t="s">
        <v>8350</v>
      </c>
      <c r="S2329" s="20">
        <f t="shared" si="182"/>
        <v>41842.917129629634</v>
      </c>
      <c r="T2329" s="16">
        <f t="shared" si="183"/>
        <v>41877.917129629634</v>
      </c>
      <c r="U2329" s="17">
        <f t="shared" si="184"/>
        <v>35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9">
        <f t="shared" si="181"/>
        <v>47.38</v>
      </c>
      <c r="Q2330" s="12" t="s">
        <v>8334</v>
      </c>
      <c r="R2330" s="12" t="s">
        <v>8350</v>
      </c>
      <c r="S2330" s="20">
        <f t="shared" si="182"/>
        <v>42139.781678240746</v>
      </c>
      <c r="T2330" s="16">
        <f t="shared" si="183"/>
        <v>42169.781678240746</v>
      </c>
      <c r="U2330" s="17">
        <f t="shared" si="184"/>
        <v>30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9">
        <f t="shared" si="181"/>
        <v>211.84</v>
      </c>
      <c r="Q2331" s="12" t="s">
        <v>8334</v>
      </c>
      <c r="R2331" s="12" t="s">
        <v>8350</v>
      </c>
      <c r="S2331" s="20">
        <f t="shared" si="182"/>
        <v>41807.624374999999</v>
      </c>
      <c r="T2331" s="16">
        <f t="shared" si="183"/>
        <v>41837.624374999999</v>
      </c>
      <c r="U2331" s="17">
        <f t="shared" si="184"/>
        <v>30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9">
        <f t="shared" si="181"/>
        <v>219.93</v>
      </c>
      <c r="Q2332" s="12" t="s">
        <v>8334</v>
      </c>
      <c r="R2332" s="12" t="s">
        <v>8350</v>
      </c>
      <c r="S2332" s="20">
        <f t="shared" si="182"/>
        <v>42332.89980324074</v>
      </c>
      <c r="T2332" s="16">
        <f t="shared" si="183"/>
        <v>42363</v>
      </c>
      <c r="U2332" s="17">
        <f t="shared" si="184"/>
        <v>30.100196759260143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9">
        <f t="shared" si="181"/>
        <v>40.799999999999997</v>
      </c>
      <c r="Q2333" s="12" t="s">
        <v>8334</v>
      </c>
      <c r="R2333" s="12" t="s">
        <v>8350</v>
      </c>
      <c r="S2333" s="20">
        <f t="shared" si="182"/>
        <v>41839.005671296298</v>
      </c>
      <c r="T2333" s="16">
        <f t="shared" si="183"/>
        <v>41869.005671296298</v>
      </c>
      <c r="U2333" s="17">
        <f t="shared" si="184"/>
        <v>30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9">
        <f t="shared" si="181"/>
        <v>75.5</v>
      </c>
      <c r="Q2334" s="12" t="s">
        <v>8334</v>
      </c>
      <c r="R2334" s="12" t="s">
        <v>8350</v>
      </c>
      <c r="S2334" s="20">
        <f t="shared" si="182"/>
        <v>42011.628136574072</v>
      </c>
      <c r="T2334" s="16">
        <f t="shared" si="183"/>
        <v>42041.628136574072</v>
      </c>
      <c r="U2334" s="17">
        <f t="shared" si="184"/>
        <v>30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9">
        <f t="shared" si="181"/>
        <v>13.54</v>
      </c>
      <c r="Q2335" s="12" t="s">
        <v>8334</v>
      </c>
      <c r="R2335" s="12" t="s">
        <v>8350</v>
      </c>
      <c r="S2335" s="20">
        <f t="shared" si="182"/>
        <v>41767.650347222225</v>
      </c>
      <c r="T2335" s="16">
        <f t="shared" si="183"/>
        <v>41788.743055555555</v>
      </c>
      <c r="U2335" s="17">
        <f t="shared" si="184"/>
        <v>21.092708333329938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9">
        <f t="shared" si="181"/>
        <v>60.87</v>
      </c>
      <c r="Q2336" s="12" t="s">
        <v>8334</v>
      </c>
      <c r="R2336" s="12" t="s">
        <v>8350</v>
      </c>
      <c r="S2336" s="20">
        <f t="shared" si="182"/>
        <v>41918.670115740737</v>
      </c>
      <c r="T2336" s="16">
        <f t="shared" si="183"/>
        <v>41948.731944444444</v>
      </c>
      <c r="U2336" s="17">
        <f t="shared" si="184"/>
        <v>30.061828703706851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9">
        <f t="shared" si="181"/>
        <v>115.69</v>
      </c>
      <c r="Q2337" s="12" t="s">
        <v>8334</v>
      </c>
      <c r="R2337" s="12" t="s">
        <v>8350</v>
      </c>
      <c r="S2337" s="20">
        <f t="shared" si="182"/>
        <v>41771.572256944448</v>
      </c>
      <c r="T2337" s="16">
        <f t="shared" si="183"/>
        <v>41801.572256944448</v>
      </c>
      <c r="U2337" s="17">
        <f t="shared" si="184"/>
        <v>30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9">
        <f t="shared" si="181"/>
        <v>48.1</v>
      </c>
      <c r="Q2338" s="12" t="s">
        <v>8334</v>
      </c>
      <c r="R2338" s="12" t="s">
        <v>8350</v>
      </c>
      <c r="S2338" s="20">
        <f t="shared" si="182"/>
        <v>41666.924710648149</v>
      </c>
      <c r="T2338" s="16">
        <f t="shared" si="183"/>
        <v>41706.924710648149</v>
      </c>
      <c r="U2338" s="17">
        <f t="shared" si="184"/>
        <v>40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9">
        <f t="shared" si="181"/>
        <v>74.180000000000007</v>
      </c>
      <c r="Q2339" s="12" t="s">
        <v>8334</v>
      </c>
      <c r="R2339" s="12" t="s">
        <v>8350</v>
      </c>
      <c r="S2339" s="20">
        <f t="shared" si="182"/>
        <v>41786.640543981484</v>
      </c>
      <c r="T2339" s="16">
        <f t="shared" si="183"/>
        <v>41816.640543981484</v>
      </c>
      <c r="U2339" s="17">
        <f t="shared" si="184"/>
        <v>30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9">
        <f t="shared" si="181"/>
        <v>123.35</v>
      </c>
      <c r="Q2340" s="12" t="s">
        <v>8334</v>
      </c>
      <c r="R2340" s="12" t="s">
        <v>8350</v>
      </c>
      <c r="S2340" s="20">
        <f t="shared" si="182"/>
        <v>41789.896805555552</v>
      </c>
      <c r="T2340" s="16">
        <f t="shared" si="183"/>
        <v>41819.896805555552</v>
      </c>
      <c r="U2340" s="17">
        <f t="shared" si="184"/>
        <v>30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9">
        <f t="shared" si="181"/>
        <v>66.62</v>
      </c>
      <c r="Q2341" s="12" t="s">
        <v>8334</v>
      </c>
      <c r="R2341" s="12" t="s">
        <v>8350</v>
      </c>
      <c r="S2341" s="20">
        <f t="shared" si="182"/>
        <v>42692.79987268518</v>
      </c>
      <c r="T2341" s="16">
        <f t="shared" si="183"/>
        <v>42723.332638888889</v>
      </c>
      <c r="U2341" s="17">
        <f t="shared" si="184"/>
        <v>30.532766203708888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9">
        <f t="shared" si="181"/>
        <v>104.99</v>
      </c>
      <c r="Q2342" s="12" t="s">
        <v>8334</v>
      </c>
      <c r="R2342" s="12" t="s">
        <v>8350</v>
      </c>
      <c r="S2342" s="20">
        <f t="shared" si="182"/>
        <v>42643.642800925925</v>
      </c>
      <c r="T2342" s="16">
        <f t="shared" si="183"/>
        <v>42673.642800925925</v>
      </c>
      <c r="U2342" s="17">
        <f t="shared" si="184"/>
        <v>30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9" t="str">
        <f t="shared" si="181"/>
        <v>n/a</v>
      </c>
      <c r="Q2343" s="12" t="s">
        <v>8317</v>
      </c>
      <c r="R2343" s="12" t="s">
        <v>8318</v>
      </c>
      <c r="S2343" s="20">
        <f t="shared" si="182"/>
        <v>42167.813703703709</v>
      </c>
      <c r="T2343" s="16">
        <f t="shared" si="183"/>
        <v>42197.813703703709</v>
      </c>
      <c r="U2343" s="17">
        <f t="shared" si="184"/>
        <v>30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9" t="str">
        <f t="shared" si="181"/>
        <v>n/a</v>
      </c>
      <c r="Q2344" s="12" t="s">
        <v>8317</v>
      </c>
      <c r="R2344" s="12" t="s">
        <v>8318</v>
      </c>
      <c r="S2344" s="20">
        <f t="shared" si="182"/>
        <v>41897.702199074076</v>
      </c>
      <c r="T2344" s="16">
        <f t="shared" si="183"/>
        <v>41918.208333333336</v>
      </c>
      <c r="U2344" s="17">
        <f t="shared" si="184"/>
        <v>20.506134259259852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9">
        <f t="shared" si="181"/>
        <v>300</v>
      </c>
      <c r="Q2345" s="12" t="s">
        <v>8317</v>
      </c>
      <c r="R2345" s="12" t="s">
        <v>8318</v>
      </c>
      <c r="S2345" s="20">
        <f t="shared" si="182"/>
        <v>42327.825289351851</v>
      </c>
      <c r="T2345" s="16">
        <f t="shared" si="183"/>
        <v>42377.82430555555</v>
      </c>
      <c r="U2345" s="17">
        <f t="shared" si="184"/>
        <v>49.999016203699284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9">
        <f t="shared" si="181"/>
        <v>1</v>
      </c>
      <c r="Q2346" s="12" t="s">
        <v>8317</v>
      </c>
      <c r="R2346" s="12" t="s">
        <v>8318</v>
      </c>
      <c r="S2346" s="20">
        <f t="shared" si="182"/>
        <v>42515.727650462963</v>
      </c>
      <c r="T2346" s="16">
        <f t="shared" si="183"/>
        <v>42545.727650462963</v>
      </c>
      <c r="U2346" s="17">
        <f t="shared" si="184"/>
        <v>30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9" t="str">
        <f t="shared" si="181"/>
        <v>n/a</v>
      </c>
      <c r="Q2347" s="12" t="s">
        <v>8317</v>
      </c>
      <c r="R2347" s="12" t="s">
        <v>8318</v>
      </c>
      <c r="S2347" s="20">
        <f t="shared" si="182"/>
        <v>42060.001805555556</v>
      </c>
      <c r="T2347" s="16">
        <f t="shared" si="183"/>
        <v>42094.985416666663</v>
      </c>
      <c r="U2347" s="17">
        <f t="shared" si="184"/>
        <v>34.983611111107166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9">
        <f t="shared" si="181"/>
        <v>13</v>
      </c>
      <c r="Q2348" s="12" t="s">
        <v>8317</v>
      </c>
      <c r="R2348" s="12" t="s">
        <v>8318</v>
      </c>
      <c r="S2348" s="20">
        <f t="shared" si="182"/>
        <v>42615.79896990741</v>
      </c>
      <c r="T2348" s="16">
        <f t="shared" si="183"/>
        <v>42660.79896990741</v>
      </c>
      <c r="U2348" s="17">
        <f t="shared" si="184"/>
        <v>45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9">
        <f t="shared" si="181"/>
        <v>15</v>
      </c>
      <c r="Q2349" s="12" t="s">
        <v>8317</v>
      </c>
      <c r="R2349" s="12" t="s">
        <v>8318</v>
      </c>
      <c r="S2349" s="20">
        <f t="shared" si="182"/>
        <v>42577.607361111113</v>
      </c>
      <c r="T2349" s="16">
        <f t="shared" si="183"/>
        <v>42607.607361111113</v>
      </c>
      <c r="U2349" s="17">
        <f t="shared" si="184"/>
        <v>30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9">
        <f t="shared" si="181"/>
        <v>54</v>
      </c>
      <c r="Q2350" s="12" t="s">
        <v>8317</v>
      </c>
      <c r="R2350" s="12" t="s">
        <v>8318</v>
      </c>
      <c r="S2350" s="20">
        <f t="shared" si="182"/>
        <v>42360.932152777779</v>
      </c>
      <c r="T2350" s="16">
        <f t="shared" si="183"/>
        <v>42420.932152777779</v>
      </c>
      <c r="U2350" s="17">
        <f t="shared" si="184"/>
        <v>60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9" t="str">
        <f t="shared" si="181"/>
        <v>n/a</v>
      </c>
      <c r="Q2351" s="12" t="s">
        <v>8317</v>
      </c>
      <c r="R2351" s="12" t="s">
        <v>8318</v>
      </c>
      <c r="S2351" s="20">
        <f t="shared" si="182"/>
        <v>42198.775787037041</v>
      </c>
      <c r="T2351" s="16">
        <f t="shared" si="183"/>
        <v>42227.775787037041</v>
      </c>
      <c r="U2351" s="17">
        <f t="shared" si="184"/>
        <v>29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9" t="str">
        <f t="shared" si="181"/>
        <v>n/a</v>
      </c>
      <c r="Q2352" s="12" t="s">
        <v>8317</v>
      </c>
      <c r="R2352" s="12" t="s">
        <v>8318</v>
      </c>
      <c r="S2352" s="20">
        <f t="shared" si="182"/>
        <v>42708.842245370368</v>
      </c>
      <c r="T2352" s="16">
        <f t="shared" si="183"/>
        <v>42738.842245370368</v>
      </c>
      <c r="U2352" s="17">
        <f t="shared" si="184"/>
        <v>30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9">
        <f t="shared" si="181"/>
        <v>15.43</v>
      </c>
      <c r="Q2353" s="12" t="s">
        <v>8317</v>
      </c>
      <c r="R2353" s="12" t="s">
        <v>8318</v>
      </c>
      <c r="S2353" s="20">
        <f t="shared" si="182"/>
        <v>42094.101145833338</v>
      </c>
      <c r="T2353" s="16">
        <f t="shared" si="183"/>
        <v>42124.101145833338</v>
      </c>
      <c r="U2353" s="17">
        <f t="shared" si="184"/>
        <v>30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9" t="str">
        <f t="shared" si="181"/>
        <v>n/a</v>
      </c>
      <c r="Q2354" s="12" t="s">
        <v>8317</v>
      </c>
      <c r="R2354" s="12" t="s">
        <v>8318</v>
      </c>
      <c r="S2354" s="20">
        <f t="shared" si="182"/>
        <v>42101.633703703701</v>
      </c>
      <c r="T2354" s="16">
        <f t="shared" si="183"/>
        <v>42161.633703703701</v>
      </c>
      <c r="U2354" s="17">
        <f t="shared" si="184"/>
        <v>60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9" t="str">
        <f t="shared" si="181"/>
        <v>n/a</v>
      </c>
      <c r="Q2355" s="12" t="s">
        <v>8317</v>
      </c>
      <c r="R2355" s="12" t="s">
        <v>8318</v>
      </c>
      <c r="S2355" s="20">
        <f t="shared" si="182"/>
        <v>42103.676180555558</v>
      </c>
      <c r="T2355" s="16">
        <f t="shared" si="183"/>
        <v>42115.676180555558</v>
      </c>
      <c r="U2355" s="17">
        <f t="shared" si="184"/>
        <v>12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9">
        <f t="shared" si="181"/>
        <v>25</v>
      </c>
      <c r="Q2356" s="12" t="s">
        <v>8317</v>
      </c>
      <c r="R2356" s="12" t="s">
        <v>8318</v>
      </c>
      <c r="S2356" s="20">
        <f t="shared" si="182"/>
        <v>41954.722916666666</v>
      </c>
      <c r="T2356" s="16">
        <f t="shared" si="183"/>
        <v>42014.722916666666</v>
      </c>
      <c r="U2356" s="17">
        <f t="shared" si="184"/>
        <v>60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9">
        <f t="shared" si="181"/>
        <v>27.5</v>
      </c>
      <c r="Q2357" s="12" t="s">
        <v>8317</v>
      </c>
      <c r="R2357" s="12" t="s">
        <v>8318</v>
      </c>
      <c r="S2357" s="20">
        <f t="shared" si="182"/>
        <v>42096.918240740735</v>
      </c>
      <c r="T2357" s="16">
        <f t="shared" si="183"/>
        <v>42126.918240740735</v>
      </c>
      <c r="U2357" s="17">
        <f t="shared" si="184"/>
        <v>30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9" t="str">
        <f t="shared" si="181"/>
        <v>n/a</v>
      </c>
      <c r="Q2358" s="12" t="s">
        <v>8317</v>
      </c>
      <c r="R2358" s="12" t="s">
        <v>8318</v>
      </c>
      <c r="S2358" s="20">
        <f t="shared" si="182"/>
        <v>42130.78361111111</v>
      </c>
      <c r="T2358" s="16">
        <f t="shared" si="183"/>
        <v>42160.78361111111</v>
      </c>
      <c r="U2358" s="17">
        <f t="shared" si="184"/>
        <v>30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9" t="str">
        <f t="shared" si="181"/>
        <v>n/a</v>
      </c>
      <c r="Q2359" s="12" t="s">
        <v>8317</v>
      </c>
      <c r="R2359" s="12" t="s">
        <v>8318</v>
      </c>
      <c r="S2359" s="20">
        <f t="shared" si="182"/>
        <v>42264.620115740734</v>
      </c>
      <c r="T2359" s="16">
        <f t="shared" si="183"/>
        <v>42294.620115740734</v>
      </c>
      <c r="U2359" s="17">
        <f t="shared" si="184"/>
        <v>30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9" t="str">
        <f t="shared" si="181"/>
        <v>n/a</v>
      </c>
      <c r="Q2360" s="12" t="s">
        <v>8317</v>
      </c>
      <c r="R2360" s="12" t="s">
        <v>8318</v>
      </c>
      <c r="S2360" s="20">
        <f t="shared" si="182"/>
        <v>41978.930972222224</v>
      </c>
      <c r="T2360" s="16">
        <f t="shared" si="183"/>
        <v>42035.027083333334</v>
      </c>
      <c r="U2360" s="17">
        <f t="shared" si="184"/>
        <v>56.096111111110076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9">
        <f t="shared" si="181"/>
        <v>367</v>
      </c>
      <c r="Q2361" s="12" t="s">
        <v>8317</v>
      </c>
      <c r="R2361" s="12" t="s">
        <v>8318</v>
      </c>
      <c r="S2361" s="20">
        <f t="shared" si="182"/>
        <v>42159.649583333332</v>
      </c>
      <c r="T2361" s="16">
        <f t="shared" si="183"/>
        <v>42219.649583333332</v>
      </c>
      <c r="U2361" s="17">
        <f t="shared" si="184"/>
        <v>60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9">
        <f t="shared" si="181"/>
        <v>2</v>
      </c>
      <c r="Q2362" s="12" t="s">
        <v>8317</v>
      </c>
      <c r="R2362" s="12" t="s">
        <v>8318</v>
      </c>
      <c r="S2362" s="20">
        <f t="shared" si="182"/>
        <v>42377.70694444445</v>
      </c>
      <c r="T2362" s="16">
        <f t="shared" si="183"/>
        <v>42407.70694444445</v>
      </c>
      <c r="U2362" s="17">
        <f t="shared" si="184"/>
        <v>30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9" t="str">
        <f t="shared" si="181"/>
        <v>n/a</v>
      </c>
      <c r="Q2363" s="12" t="s">
        <v>8317</v>
      </c>
      <c r="R2363" s="12" t="s">
        <v>8318</v>
      </c>
      <c r="S2363" s="20">
        <f t="shared" si="182"/>
        <v>42466.858888888892</v>
      </c>
      <c r="T2363" s="16">
        <f t="shared" si="183"/>
        <v>42490.916666666672</v>
      </c>
      <c r="U2363" s="17">
        <f t="shared" si="184"/>
        <v>24.057777777779847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9">
        <f t="shared" si="181"/>
        <v>60</v>
      </c>
      <c r="Q2364" s="12" t="s">
        <v>8317</v>
      </c>
      <c r="R2364" s="12" t="s">
        <v>8318</v>
      </c>
      <c r="S2364" s="20">
        <f t="shared" si="182"/>
        <v>41954.688310185185</v>
      </c>
      <c r="T2364" s="16">
        <f t="shared" si="183"/>
        <v>41984.688310185185</v>
      </c>
      <c r="U2364" s="17">
        <f t="shared" si="184"/>
        <v>30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9" t="str">
        <f t="shared" si="181"/>
        <v>n/a</v>
      </c>
      <c r="Q2365" s="12" t="s">
        <v>8317</v>
      </c>
      <c r="R2365" s="12" t="s">
        <v>8318</v>
      </c>
      <c r="S2365" s="20">
        <f t="shared" si="182"/>
        <v>42322.011574074073</v>
      </c>
      <c r="T2365" s="16">
        <f t="shared" si="183"/>
        <v>42367.011574074073</v>
      </c>
      <c r="U2365" s="17">
        <f t="shared" si="184"/>
        <v>45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9" t="str">
        <f t="shared" si="181"/>
        <v>n/a</v>
      </c>
      <c r="Q2366" s="12" t="s">
        <v>8317</v>
      </c>
      <c r="R2366" s="12" t="s">
        <v>8318</v>
      </c>
      <c r="S2366" s="20">
        <f t="shared" si="182"/>
        <v>42248.934675925921</v>
      </c>
      <c r="T2366" s="16">
        <f t="shared" si="183"/>
        <v>42303.934675925921</v>
      </c>
      <c r="U2366" s="17">
        <f t="shared" si="184"/>
        <v>55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9" t="str">
        <f t="shared" si="181"/>
        <v>n/a</v>
      </c>
      <c r="Q2367" s="12" t="s">
        <v>8317</v>
      </c>
      <c r="R2367" s="12" t="s">
        <v>8318</v>
      </c>
      <c r="S2367" s="20">
        <f t="shared" si="182"/>
        <v>42346.736400462964</v>
      </c>
      <c r="T2367" s="16">
        <f t="shared" si="183"/>
        <v>42386.958333333328</v>
      </c>
      <c r="U2367" s="17">
        <f t="shared" si="184"/>
        <v>40.221932870364981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9">
        <f t="shared" si="181"/>
        <v>97.41</v>
      </c>
      <c r="Q2368" s="12" t="s">
        <v>8317</v>
      </c>
      <c r="R2368" s="12" t="s">
        <v>8318</v>
      </c>
      <c r="S2368" s="20">
        <f t="shared" si="182"/>
        <v>42268.531631944439</v>
      </c>
      <c r="T2368" s="16">
        <f t="shared" si="183"/>
        <v>42298.531631944439</v>
      </c>
      <c r="U2368" s="17">
        <f t="shared" si="184"/>
        <v>30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9">
        <f t="shared" si="181"/>
        <v>47.86</v>
      </c>
      <c r="Q2369" s="12" t="s">
        <v>8317</v>
      </c>
      <c r="R2369" s="12" t="s">
        <v>8318</v>
      </c>
      <c r="S2369" s="20">
        <f t="shared" si="182"/>
        <v>42425.970092592594</v>
      </c>
      <c r="T2369" s="16">
        <f t="shared" si="183"/>
        <v>42485.928425925929</v>
      </c>
      <c r="U2369" s="17">
        <f t="shared" si="184"/>
        <v>59.958333333335759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9">
        <f t="shared" si="181"/>
        <v>50</v>
      </c>
      <c r="Q2370" s="12" t="s">
        <v>8317</v>
      </c>
      <c r="R2370" s="12" t="s">
        <v>8318</v>
      </c>
      <c r="S2370" s="20">
        <f t="shared" si="182"/>
        <v>42063.721817129626</v>
      </c>
      <c r="T2370" s="16">
        <f t="shared" si="183"/>
        <v>42108.680150462969</v>
      </c>
      <c r="U2370" s="17">
        <f t="shared" si="184"/>
        <v>44.958333333343035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 xml:space="preserve"> ROUND(E2371/D2371*100,0)</f>
        <v>0</v>
      </c>
      <c r="P2371" s="9" t="str">
        <f t="shared" ref="P2371:P2434" si="186">IFERROR(ROUND(E2371/L2371,2),"n/a")</f>
        <v>n/a</v>
      </c>
      <c r="Q2371" s="12" t="s">
        <v>8317</v>
      </c>
      <c r="R2371" s="12" t="s">
        <v>8318</v>
      </c>
      <c r="S2371" s="20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 s="17">
        <f t="shared" ref="U2371:U2434" si="189">T2371-S2371</f>
        <v>30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9">
        <f t="shared" si="186"/>
        <v>20.5</v>
      </c>
      <c r="Q2372" s="12" t="s">
        <v>8317</v>
      </c>
      <c r="R2372" s="12" t="s">
        <v>8318</v>
      </c>
      <c r="S2372" s="20">
        <f t="shared" si="187"/>
        <v>41961.18913194444</v>
      </c>
      <c r="T2372" s="16">
        <f t="shared" si="188"/>
        <v>41991.18913194444</v>
      </c>
      <c r="U2372" s="17">
        <f t="shared" si="189"/>
        <v>30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9" t="str">
        <f t="shared" si="186"/>
        <v>n/a</v>
      </c>
      <c r="Q2373" s="12" t="s">
        <v>8317</v>
      </c>
      <c r="R2373" s="12" t="s">
        <v>8318</v>
      </c>
      <c r="S2373" s="20">
        <f t="shared" si="187"/>
        <v>42150.777731481481</v>
      </c>
      <c r="T2373" s="16">
        <f t="shared" si="188"/>
        <v>42180.777731481481</v>
      </c>
      <c r="U2373" s="17">
        <f t="shared" si="189"/>
        <v>30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9">
        <f t="shared" si="186"/>
        <v>30</v>
      </c>
      <c r="Q2374" s="12" t="s">
        <v>8317</v>
      </c>
      <c r="R2374" s="12" t="s">
        <v>8318</v>
      </c>
      <c r="S2374" s="20">
        <f t="shared" si="187"/>
        <v>42088.069108796291</v>
      </c>
      <c r="T2374" s="16">
        <f t="shared" si="188"/>
        <v>42118.069108796291</v>
      </c>
      <c r="U2374" s="17">
        <f t="shared" si="189"/>
        <v>30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9">
        <f t="shared" si="186"/>
        <v>50</v>
      </c>
      <c r="Q2375" s="12" t="s">
        <v>8317</v>
      </c>
      <c r="R2375" s="12" t="s">
        <v>8318</v>
      </c>
      <c r="S2375" s="20">
        <f t="shared" si="187"/>
        <v>42215.662314814821</v>
      </c>
      <c r="T2375" s="16">
        <f t="shared" si="188"/>
        <v>42245.662314814821</v>
      </c>
      <c r="U2375" s="17">
        <f t="shared" si="189"/>
        <v>30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9">
        <f t="shared" si="186"/>
        <v>10</v>
      </c>
      <c r="Q2376" s="12" t="s">
        <v>8317</v>
      </c>
      <c r="R2376" s="12" t="s">
        <v>8318</v>
      </c>
      <c r="S2376" s="20">
        <f t="shared" si="187"/>
        <v>42017.843287037031</v>
      </c>
      <c r="T2376" s="16">
        <f t="shared" si="188"/>
        <v>42047.843287037031</v>
      </c>
      <c r="U2376" s="17">
        <f t="shared" si="189"/>
        <v>30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9" t="str">
        <f t="shared" si="186"/>
        <v>n/a</v>
      </c>
      <c r="Q2377" s="12" t="s">
        <v>8317</v>
      </c>
      <c r="R2377" s="12" t="s">
        <v>8318</v>
      </c>
      <c r="S2377" s="20">
        <f t="shared" si="187"/>
        <v>42592.836076388892</v>
      </c>
      <c r="T2377" s="16">
        <f t="shared" si="188"/>
        <v>42622.836076388892</v>
      </c>
      <c r="U2377" s="17">
        <f t="shared" si="189"/>
        <v>30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9">
        <f t="shared" si="186"/>
        <v>81.58</v>
      </c>
      <c r="Q2378" s="12" t="s">
        <v>8317</v>
      </c>
      <c r="R2378" s="12" t="s">
        <v>8318</v>
      </c>
      <c r="S2378" s="20">
        <f t="shared" si="187"/>
        <v>42318.925532407404</v>
      </c>
      <c r="T2378" s="16">
        <f t="shared" si="188"/>
        <v>42348.925532407404</v>
      </c>
      <c r="U2378" s="17">
        <f t="shared" si="189"/>
        <v>30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9" t="str">
        <f t="shared" si="186"/>
        <v>n/a</v>
      </c>
      <c r="Q2379" s="12" t="s">
        <v>8317</v>
      </c>
      <c r="R2379" s="12" t="s">
        <v>8318</v>
      </c>
      <c r="S2379" s="20">
        <f t="shared" si="187"/>
        <v>42669.870173611111</v>
      </c>
      <c r="T2379" s="16">
        <f t="shared" si="188"/>
        <v>42699.911840277782</v>
      </c>
      <c r="U2379" s="17">
        <f t="shared" si="189"/>
        <v>30.041666666671517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9" t="str">
        <f t="shared" si="186"/>
        <v>n/a</v>
      </c>
      <c r="Q2380" s="12" t="s">
        <v>8317</v>
      </c>
      <c r="R2380" s="12" t="s">
        <v>8318</v>
      </c>
      <c r="S2380" s="20">
        <f t="shared" si="187"/>
        <v>42213.013078703705</v>
      </c>
      <c r="T2380" s="16">
        <f t="shared" si="188"/>
        <v>42242.013078703705</v>
      </c>
      <c r="U2380" s="17">
        <f t="shared" si="189"/>
        <v>29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9" t="str">
        <f t="shared" si="186"/>
        <v>n/a</v>
      </c>
      <c r="Q2381" s="12" t="s">
        <v>8317</v>
      </c>
      <c r="R2381" s="12" t="s">
        <v>8318</v>
      </c>
      <c r="S2381" s="20">
        <f t="shared" si="187"/>
        <v>42237.016388888893</v>
      </c>
      <c r="T2381" s="16">
        <f t="shared" si="188"/>
        <v>42282.016388888893</v>
      </c>
      <c r="U2381" s="17">
        <f t="shared" si="189"/>
        <v>45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9">
        <f t="shared" si="186"/>
        <v>18.329999999999998</v>
      </c>
      <c r="Q2382" s="12" t="s">
        <v>8317</v>
      </c>
      <c r="R2382" s="12" t="s">
        <v>8318</v>
      </c>
      <c r="S2382" s="20">
        <f t="shared" si="187"/>
        <v>42248.793310185181</v>
      </c>
      <c r="T2382" s="16">
        <f t="shared" si="188"/>
        <v>42278.793310185181</v>
      </c>
      <c r="U2382" s="17">
        <f t="shared" si="189"/>
        <v>30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9">
        <f t="shared" si="186"/>
        <v>224.43</v>
      </c>
      <c r="Q2383" s="12" t="s">
        <v>8317</v>
      </c>
      <c r="R2383" s="12" t="s">
        <v>8318</v>
      </c>
      <c r="S2383" s="20">
        <f t="shared" si="187"/>
        <v>42074.935740740737</v>
      </c>
      <c r="T2383" s="16">
        <f t="shared" si="188"/>
        <v>42104.935740740737</v>
      </c>
      <c r="U2383" s="17">
        <f t="shared" si="189"/>
        <v>30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9">
        <f t="shared" si="186"/>
        <v>37.5</v>
      </c>
      <c r="Q2384" s="12" t="s">
        <v>8317</v>
      </c>
      <c r="R2384" s="12" t="s">
        <v>8318</v>
      </c>
      <c r="S2384" s="20">
        <f t="shared" si="187"/>
        <v>42195.187534722223</v>
      </c>
      <c r="T2384" s="16">
        <f t="shared" si="188"/>
        <v>42220.187534722223</v>
      </c>
      <c r="U2384" s="17">
        <f t="shared" si="189"/>
        <v>25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9">
        <f t="shared" si="186"/>
        <v>145</v>
      </c>
      <c r="Q2385" s="12" t="s">
        <v>8317</v>
      </c>
      <c r="R2385" s="12" t="s">
        <v>8318</v>
      </c>
      <c r="S2385" s="20">
        <f t="shared" si="187"/>
        <v>42027.056793981479</v>
      </c>
      <c r="T2385" s="16">
        <f t="shared" si="188"/>
        <v>42057.056793981479</v>
      </c>
      <c r="U2385" s="17">
        <f t="shared" si="189"/>
        <v>30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9">
        <f t="shared" si="186"/>
        <v>1</v>
      </c>
      <c r="Q2386" s="12" t="s">
        <v>8317</v>
      </c>
      <c r="R2386" s="12" t="s">
        <v>8318</v>
      </c>
      <c r="S2386" s="20">
        <f t="shared" si="187"/>
        <v>41927.067627314813</v>
      </c>
      <c r="T2386" s="16">
        <f t="shared" si="188"/>
        <v>41957.109293981484</v>
      </c>
      <c r="U2386" s="17">
        <f t="shared" si="189"/>
        <v>30.041666666671517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9">
        <f t="shared" si="186"/>
        <v>112.57</v>
      </c>
      <c r="Q2387" s="12" t="s">
        <v>8317</v>
      </c>
      <c r="R2387" s="12" t="s">
        <v>8318</v>
      </c>
      <c r="S2387" s="20">
        <f t="shared" si="187"/>
        <v>42191.70175925926</v>
      </c>
      <c r="T2387" s="16">
        <f t="shared" si="188"/>
        <v>42221.70175925926</v>
      </c>
      <c r="U2387" s="17">
        <f t="shared" si="189"/>
        <v>30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9" t="str">
        <f t="shared" si="186"/>
        <v>n/a</v>
      </c>
      <c r="Q2388" s="12" t="s">
        <v>8317</v>
      </c>
      <c r="R2388" s="12" t="s">
        <v>8318</v>
      </c>
      <c r="S2388" s="20">
        <f t="shared" si="187"/>
        <v>41954.838240740741</v>
      </c>
      <c r="T2388" s="16">
        <f t="shared" si="188"/>
        <v>42014.838240740741</v>
      </c>
      <c r="U2388" s="17">
        <f t="shared" si="189"/>
        <v>60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9">
        <f t="shared" si="186"/>
        <v>342</v>
      </c>
      <c r="Q2389" s="12" t="s">
        <v>8317</v>
      </c>
      <c r="R2389" s="12" t="s">
        <v>8318</v>
      </c>
      <c r="S2389" s="20">
        <f t="shared" si="187"/>
        <v>42528.626620370371</v>
      </c>
      <c r="T2389" s="16">
        <f t="shared" si="188"/>
        <v>42573.626620370371</v>
      </c>
      <c r="U2389" s="17">
        <f t="shared" si="189"/>
        <v>45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9">
        <f t="shared" si="186"/>
        <v>57.88</v>
      </c>
      <c r="Q2390" s="12" t="s">
        <v>8317</v>
      </c>
      <c r="R2390" s="12" t="s">
        <v>8318</v>
      </c>
      <c r="S2390" s="20">
        <f t="shared" si="187"/>
        <v>41989.853692129633</v>
      </c>
      <c r="T2390" s="16">
        <f t="shared" si="188"/>
        <v>42019.811805555553</v>
      </c>
      <c r="U2390" s="17">
        <f t="shared" si="189"/>
        <v>29.958113425920601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9">
        <f t="shared" si="186"/>
        <v>30</v>
      </c>
      <c r="Q2391" s="12" t="s">
        <v>8317</v>
      </c>
      <c r="R2391" s="12" t="s">
        <v>8318</v>
      </c>
      <c r="S2391" s="20">
        <f t="shared" si="187"/>
        <v>42179.653379629628</v>
      </c>
      <c r="T2391" s="16">
        <f t="shared" si="188"/>
        <v>42210.915972222225</v>
      </c>
      <c r="U2391" s="17">
        <f t="shared" si="189"/>
        <v>31.262592592596775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9" t="str">
        <f t="shared" si="186"/>
        <v>n/a</v>
      </c>
      <c r="Q2392" s="12" t="s">
        <v>8317</v>
      </c>
      <c r="R2392" s="12" t="s">
        <v>8318</v>
      </c>
      <c r="S2392" s="20">
        <f t="shared" si="187"/>
        <v>41968.262314814812</v>
      </c>
      <c r="T2392" s="16">
        <f t="shared" si="188"/>
        <v>42008.262314814812</v>
      </c>
      <c r="U2392" s="17">
        <f t="shared" si="189"/>
        <v>40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9">
        <f t="shared" si="186"/>
        <v>25</v>
      </c>
      <c r="Q2393" s="12" t="s">
        <v>8317</v>
      </c>
      <c r="R2393" s="12" t="s">
        <v>8318</v>
      </c>
      <c r="S2393" s="20">
        <f t="shared" si="187"/>
        <v>42064.794490740736</v>
      </c>
      <c r="T2393" s="16">
        <f t="shared" si="188"/>
        <v>42094.752824074079</v>
      </c>
      <c r="U2393" s="17">
        <f t="shared" si="189"/>
        <v>29.958333333343035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9" t="str">
        <f t="shared" si="186"/>
        <v>n/a</v>
      </c>
      <c r="Q2394" s="12" t="s">
        <v>8317</v>
      </c>
      <c r="R2394" s="12" t="s">
        <v>8318</v>
      </c>
      <c r="S2394" s="20">
        <f t="shared" si="187"/>
        <v>42276.120636574073</v>
      </c>
      <c r="T2394" s="16">
        <f t="shared" si="188"/>
        <v>42306.120636574073</v>
      </c>
      <c r="U2394" s="17">
        <f t="shared" si="189"/>
        <v>30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9">
        <f t="shared" si="186"/>
        <v>50</v>
      </c>
      <c r="Q2395" s="12" t="s">
        <v>8317</v>
      </c>
      <c r="R2395" s="12" t="s">
        <v>8318</v>
      </c>
      <c r="S2395" s="20">
        <f t="shared" si="187"/>
        <v>42194.648344907408</v>
      </c>
      <c r="T2395" s="16">
        <f t="shared" si="188"/>
        <v>42224.648344907408</v>
      </c>
      <c r="U2395" s="17">
        <f t="shared" si="189"/>
        <v>30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9">
        <f t="shared" si="186"/>
        <v>1.5</v>
      </c>
      <c r="Q2396" s="12" t="s">
        <v>8317</v>
      </c>
      <c r="R2396" s="12" t="s">
        <v>8318</v>
      </c>
      <c r="S2396" s="20">
        <f t="shared" si="187"/>
        <v>42031.362187499995</v>
      </c>
      <c r="T2396" s="16">
        <f t="shared" si="188"/>
        <v>42061.362187499995</v>
      </c>
      <c r="U2396" s="17">
        <f t="shared" si="189"/>
        <v>30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9" t="str">
        <f t="shared" si="186"/>
        <v>n/a</v>
      </c>
      <c r="Q2397" s="12" t="s">
        <v>8317</v>
      </c>
      <c r="R2397" s="12" t="s">
        <v>8318</v>
      </c>
      <c r="S2397" s="20">
        <f t="shared" si="187"/>
        <v>42717.121377314819</v>
      </c>
      <c r="T2397" s="16">
        <f t="shared" si="188"/>
        <v>42745.372916666667</v>
      </c>
      <c r="U2397" s="17">
        <f t="shared" si="189"/>
        <v>28.251539351847896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9">
        <f t="shared" si="186"/>
        <v>10</v>
      </c>
      <c r="Q2398" s="12" t="s">
        <v>8317</v>
      </c>
      <c r="R2398" s="12" t="s">
        <v>8318</v>
      </c>
      <c r="S2398" s="20">
        <f t="shared" si="187"/>
        <v>42262.849050925928</v>
      </c>
      <c r="T2398" s="16">
        <f t="shared" si="188"/>
        <v>42292.849050925928</v>
      </c>
      <c r="U2398" s="17">
        <f t="shared" si="189"/>
        <v>30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9" t="str">
        <f t="shared" si="186"/>
        <v>n/a</v>
      </c>
      <c r="Q2399" s="12" t="s">
        <v>8317</v>
      </c>
      <c r="R2399" s="12" t="s">
        <v>8318</v>
      </c>
      <c r="S2399" s="20">
        <f t="shared" si="187"/>
        <v>41976.88490740741</v>
      </c>
      <c r="T2399" s="16">
        <f t="shared" si="188"/>
        <v>42006.88490740741</v>
      </c>
      <c r="U2399" s="17">
        <f t="shared" si="189"/>
        <v>30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9" t="str">
        <f t="shared" si="186"/>
        <v>n/a</v>
      </c>
      <c r="Q2400" s="12" t="s">
        <v>8317</v>
      </c>
      <c r="R2400" s="12" t="s">
        <v>8318</v>
      </c>
      <c r="S2400" s="20">
        <f t="shared" si="187"/>
        <v>42157.916481481487</v>
      </c>
      <c r="T2400" s="16">
        <f t="shared" si="188"/>
        <v>42187.916481481487</v>
      </c>
      <c r="U2400" s="17">
        <f t="shared" si="189"/>
        <v>30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9" t="str">
        <f t="shared" si="186"/>
        <v>n/a</v>
      </c>
      <c r="Q2401" s="12" t="s">
        <v>8317</v>
      </c>
      <c r="R2401" s="12" t="s">
        <v>8318</v>
      </c>
      <c r="S2401" s="20">
        <f t="shared" si="187"/>
        <v>41956.853078703702</v>
      </c>
      <c r="T2401" s="16">
        <f t="shared" si="188"/>
        <v>41991.853078703702</v>
      </c>
      <c r="U2401" s="17">
        <f t="shared" si="189"/>
        <v>35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9" t="str">
        <f t="shared" si="186"/>
        <v>n/a</v>
      </c>
      <c r="Q2402" s="12" t="s">
        <v>8317</v>
      </c>
      <c r="R2402" s="12" t="s">
        <v>8318</v>
      </c>
      <c r="S2402" s="20">
        <f t="shared" si="187"/>
        <v>42444.268101851849</v>
      </c>
      <c r="T2402" s="16">
        <f t="shared" si="188"/>
        <v>42474.268101851849</v>
      </c>
      <c r="U2402" s="17">
        <f t="shared" si="189"/>
        <v>30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9">
        <f t="shared" si="186"/>
        <v>22.33</v>
      </c>
      <c r="Q2403" s="12" t="s">
        <v>8334</v>
      </c>
      <c r="R2403" s="12" t="s">
        <v>8335</v>
      </c>
      <c r="S2403" s="20">
        <f t="shared" si="187"/>
        <v>42374.822870370372</v>
      </c>
      <c r="T2403" s="16">
        <f t="shared" si="188"/>
        <v>42434.822870370372</v>
      </c>
      <c r="U2403" s="17">
        <f t="shared" si="189"/>
        <v>60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9">
        <f t="shared" si="186"/>
        <v>52</v>
      </c>
      <c r="Q2404" s="12" t="s">
        <v>8334</v>
      </c>
      <c r="R2404" s="12" t="s">
        <v>8335</v>
      </c>
      <c r="S2404" s="20">
        <f t="shared" si="187"/>
        <v>42107.679756944446</v>
      </c>
      <c r="T2404" s="16">
        <f t="shared" si="188"/>
        <v>42137.679756944446</v>
      </c>
      <c r="U2404" s="17">
        <f t="shared" si="189"/>
        <v>30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9">
        <f t="shared" si="186"/>
        <v>16.829999999999998</v>
      </c>
      <c r="Q2405" s="12" t="s">
        <v>8334</v>
      </c>
      <c r="R2405" s="12" t="s">
        <v>8335</v>
      </c>
      <c r="S2405" s="20">
        <f t="shared" si="187"/>
        <v>42399.882615740738</v>
      </c>
      <c r="T2405" s="16">
        <f t="shared" si="188"/>
        <v>42459.840949074074</v>
      </c>
      <c r="U2405" s="17">
        <f t="shared" si="189"/>
        <v>59.958333333335759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9" t="str">
        <f t="shared" si="186"/>
        <v>n/a</v>
      </c>
      <c r="Q2406" s="12" t="s">
        <v>8334</v>
      </c>
      <c r="R2406" s="12" t="s">
        <v>8335</v>
      </c>
      <c r="S2406" s="20">
        <f t="shared" si="187"/>
        <v>42342.03943287037</v>
      </c>
      <c r="T2406" s="16">
        <f t="shared" si="188"/>
        <v>42372.03943287037</v>
      </c>
      <c r="U2406" s="17">
        <f t="shared" si="189"/>
        <v>30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9">
        <f t="shared" si="186"/>
        <v>56.3</v>
      </c>
      <c r="Q2407" s="12" t="s">
        <v>8334</v>
      </c>
      <c r="R2407" s="12" t="s">
        <v>8335</v>
      </c>
      <c r="S2407" s="20">
        <f t="shared" si="187"/>
        <v>42595.585358796292</v>
      </c>
      <c r="T2407" s="16">
        <f t="shared" si="188"/>
        <v>42616.585358796292</v>
      </c>
      <c r="U2407" s="17">
        <f t="shared" si="189"/>
        <v>21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9">
        <f t="shared" si="186"/>
        <v>84.06</v>
      </c>
      <c r="Q2408" s="12" t="s">
        <v>8334</v>
      </c>
      <c r="R2408" s="12" t="s">
        <v>8335</v>
      </c>
      <c r="S2408" s="20">
        <f t="shared" si="187"/>
        <v>41983.110995370371</v>
      </c>
      <c r="T2408" s="16">
        <f t="shared" si="188"/>
        <v>42023.110995370371</v>
      </c>
      <c r="U2408" s="17">
        <f t="shared" si="189"/>
        <v>40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9">
        <f t="shared" si="186"/>
        <v>168.39</v>
      </c>
      <c r="Q2409" s="12" t="s">
        <v>8334</v>
      </c>
      <c r="R2409" s="12" t="s">
        <v>8335</v>
      </c>
      <c r="S2409" s="20">
        <f t="shared" si="187"/>
        <v>42082.575555555552</v>
      </c>
      <c r="T2409" s="16">
        <f t="shared" si="188"/>
        <v>42105.25</v>
      </c>
      <c r="U2409" s="17">
        <f t="shared" si="189"/>
        <v>22.674444444448454</v>
      </c>
    </row>
    <row r="2410" spans="1:21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9">
        <f t="shared" si="186"/>
        <v>15</v>
      </c>
      <c r="Q2410" s="12" t="s">
        <v>8334</v>
      </c>
      <c r="R2410" s="12" t="s">
        <v>8335</v>
      </c>
      <c r="S2410" s="20">
        <f t="shared" si="187"/>
        <v>41919.140706018516</v>
      </c>
      <c r="T2410" s="16">
        <f t="shared" si="188"/>
        <v>41949.182372685187</v>
      </c>
      <c r="U2410" s="17">
        <f t="shared" si="189"/>
        <v>30.041666666671517</v>
      </c>
    </row>
    <row r="2411" spans="1:21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9">
        <f t="shared" si="186"/>
        <v>76.67</v>
      </c>
      <c r="Q2411" s="12" t="s">
        <v>8334</v>
      </c>
      <c r="R2411" s="12" t="s">
        <v>8335</v>
      </c>
      <c r="S2411" s="20">
        <f t="shared" si="187"/>
        <v>42204.875868055555</v>
      </c>
      <c r="T2411" s="16">
        <f t="shared" si="188"/>
        <v>42234.875868055555</v>
      </c>
      <c r="U2411" s="17">
        <f t="shared" si="189"/>
        <v>30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9" t="str">
        <f t="shared" si="186"/>
        <v>n/a</v>
      </c>
      <c r="Q2412" s="12" t="s">
        <v>8334</v>
      </c>
      <c r="R2412" s="12" t="s">
        <v>8335</v>
      </c>
      <c r="S2412" s="20">
        <f t="shared" si="187"/>
        <v>42224.408275462964</v>
      </c>
      <c r="T2412" s="16">
        <f t="shared" si="188"/>
        <v>42254.408275462964</v>
      </c>
      <c r="U2412" s="17">
        <f t="shared" si="189"/>
        <v>30</v>
      </c>
    </row>
    <row r="2413" spans="1:21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9">
        <f t="shared" si="186"/>
        <v>50.33</v>
      </c>
      <c r="Q2413" s="12" t="s">
        <v>8334</v>
      </c>
      <c r="R2413" s="12" t="s">
        <v>8335</v>
      </c>
      <c r="S2413" s="20">
        <f t="shared" si="187"/>
        <v>42211.732430555552</v>
      </c>
      <c r="T2413" s="16">
        <f t="shared" si="188"/>
        <v>42241.732430555552</v>
      </c>
      <c r="U2413" s="17">
        <f t="shared" si="189"/>
        <v>30</v>
      </c>
    </row>
    <row r="2414" spans="1:21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9" t="str">
        <f t="shared" si="186"/>
        <v>n/a</v>
      </c>
      <c r="Q2414" s="12" t="s">
        <v>8334</v>
      </c>
      <c r="R2414" s="12" t="s">
        <v>8335</v>
      </c>
      <c r="S2414" s="20">
        <f t="shared" si="187"/>
        <v>42655.736956018518</v>
      </c>
      <c r="T2414" s="16">
        <f t="shared" si="188"/>
        <v>42700.778622685189</v>
      </c>
      <c r="U2414" s="17">
        <f t="shared" si="189"/>
        <v>45.041666666671517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9">
        <f t="shared" si="186"/>
        <v>8.33</v>
      </c>
      <c r="Q2415" s="12" t="s">
        <v>8334</v>
      </c>
      <c r="R2415" s="12" t="s">
        <v>8335</v>
      </c>
      <c r="S2415" s="20">
        <f t="shared" si="187"/>
        <v>41760.10974537037</v>
      </c>
      <c r="T2415" s="16">
        <f t="shared" si="188"/>
        <v>41790.979166666664</v>
      </c>
      <c r="U2415" s="17">
        <f t="shared" si="189"/>
        <v>30.869421296294604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9">
        <f t="shared" si="186"/>
        <v>35.380000000000003</v>
      </c>
      <c r="Q2416" s="12" t="s">
        <v>8334</v>
      </c>
      <c r="R2416" s="12" t="s">
        <v>8335</v>
      </c>
      <c r="S2416" s="20">
        <f t="shared" si="187"/>
        <v>42198.695138888885</v>
      </c>
      <c r="T2416" s="16">
        <f t="shared" si="188"/>
        <v>42238.165972222225</v>
      </c>
      <c r="U2416" s="17">
        <f t="shared" si="189"/>
        <v>39.470833333340124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9">
        <f t="shared" si="186"/>
        <v>55.83</v>
      </c>
      <c r="Q2417" s="12" t="s">
        <v>8334</v>
      </c>
      <c r="R2417" s="12" t="s">
        <v>8335</v>
      </c>
      <c r="S2417" s="20">
        <f t="shared" si="187"/>
        <v>42536.862800925926</v>
      </c>
      <c r="T2417" s="16">
        <f t="shared" si="188"/>
        <v>42566.862800925926</v>
      </c>
      <c r="U2417" s="17">
        <f t="shared" si="189"/>
        <v>30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9">
        <f t="shared" si="186"/>
        <v>5</v>
      </c>
      <c r="Q2418" s="12" t="s">
        <v>8334</v>
      </c>
      <c r="R2418" s="12" t="s">
        <v>8335</v>
      </c>
      <c r="S2418" s="20">
        <f t="shared" si="187"/>
        <v>42019.737766203703</v>
      </c>
      <c r="T2418" s="16">
        <f t="shared" si="188"/>
        <v>42077.625</v>
      </c>
      <c r="U2418" s="17">
        <f t="shared" si="189"/>
        <v>57.887233796296641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9" t="str">
        <f t="shared" si="186"/>
        <v>n/a</v>
      </c>
      <c r="Q2419" s="12" t="s">
        <v>8334</v>
      </c>
      <c r="R2419" s="12" t="s">
        <v>8335</v>
      </c>
      <c r="S2419" s="20">
        <f t="shared" si="187"/>
        <v>41831.884108796294</v>
      </c>
      <c r="T2419" s="16">
        <f t="shared" si="188"/>
        <v>41861.884108796294</v>
      </c>
      <c r="U2419" s="17">
        <f t="shared" si="189"/>
        <v>30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9">
        <f t="shared" si="186"/>
        <v>1</v>
      </c>
      <c r="Q2420" s="12" t="s">
        <v>8334</v>
      </c>
      <c r="R2420" s="12" t="s">
        <v>8335</v>
      </c>
      <c r="S2420" s="20">
        <f t="shared" si="187"/>
        <v>42027.856990740736</v>
      </c>
      <c r="T2420" s="16">
        <f t="shared" si="188"/>
        <v>42087.815324074079</v>
      </c>
      <c r="U2420" s="17">
        <f t="shared" si="189"/>
        <v>59.958333333343035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9" t="str">
        <f t="shared" si="186"/>
        <v>n/a</v>
      </c>
      <c r="Q2421" s="12" t="s">
        <v>8334</v>
      </c>
      <c r="R2421" s="12" t="s">
        <v>8335</v>
      </c>
      <c r="S2421" s="20">
        <f t="shared" si="187"/>
        <v>41993.738298611104</v>
      </c>
      <c r="T2421" s="16">
        <f t="shared" si="188"/>
        <v>42053.738298611104</v>
      </c>
      <c r="U2421" s="17">
        <f t="shared" si="189"/>
        <v>60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9">
        <f t="shared" si="186"/>
        <v>69.47</v>
      </c>
      <c r="Q2422" s="12" t="s">
        <v>8334</v>
      </c>
      <c r="R2422" s="12" t="s">
        <v>8335</v>
      </c>
      <c r="S2422" s="20">
        <f t="shared" si="187"/>
        <v>41893.028877314813</v>
      </c>
      <c r="T2422" s="16">
        <f t="shared" si="188"/>
        <v>41953.070543981477</v>
      </c>
      <c r="U2422" s="17">
        <f t="shared" si="189"/>
        <v>60.041666666664241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9">
        <f t="shared" si="186"/>
        <v>1</v>
      </c>
      <c r="Q2423" s="12" t="s">
        <v>8334</v>
      </c>
      <c r="R2423" s="12" t="s">
        <v>8335</v>
      </c>
      <c r="S2423" s="20">
        <f t="shared" si="187"/>
        <v>42026.687453703707</v>
      </c>
      <c r="T2423" s="16">
        <f t="shared" si="188"/>
        <v>42056.687453703707</v>
      </c>
      <c r="U2423" s="17">
        <f t="shared" si="189"/>
        <v>30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9">
        <f t="shared" si="186"/>
        <v>1</v>
      </c>
      <c r="Q2424" s="12" t="s">
        <v>8334</v>
      </c>
      <c r="R2424" s="12" t="s">
        <v>8335</v>
      </c>
      <c r="S2424" s="20">
        <f t="shared" si="187"/>
        <v>42044.724953703699</v>
      </c>
      <c r="T2424" s="16">
        <f t="shared" si="188"/>
        <v>42074.683287037042</v>
      </c>
      <c r="U2424" s="17">
        <f t="shared" si="189"/>
        <v>29.958333333343035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9">
        <f t="shared" si="186"/>
        <v>8</v>
      </c>
      <c r="Q2425" s="12" t="s">
        <v>8334</v>
      </c>
      <c r="R2425" s="12" t="s">
        <v>8335</v>
      </c>
      <c r="S2425" s="20">
        <f t="shared" si="187"/>
        <v>41974.704745370371</v>
      </c>
      <c r="T2425" s="16">
        <f t="shared" si="188"/>
        <v>42004.704745370371</v>
      </c>
      <c r="U2425" s="17">
        <f t="shared" si="189"/>
        <v>30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9">
        <f t="shared" si="186"/>
        <v>34.44</v>
      </c>
      <c r="Q2426" s="12" t="s">
        <v>8334</v>
      </c>
      <c r="R2426" s="12" t="s">
        <v>8335</v>
      </c>
      <c r="S2426" s="20">
        <f t="shared" si="187"/>
        <v>41909.892453703702</v>
      </c>
      <c r="T2426" s="16">
        <f t="shared" si="188"/>
        <v>41939.892453703702</v>
      </c>
      <c r="U2426" s="17">
        <f t="shared" si="189"/>
        <v>30</v>
      </c>
    </row>
    <row r="2427" spans="1:21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9">
        <f t="shared" si="186"/>
        <v>1</v>
      </c>
      <c r="Q2427" s="12" t="s">
        <v>8334</v>
      </c>
      <c r="R2427" s="12" t="s">
        <v>8335</v>
      </c>
      <c r="S2427" s="20">
        <f t="shared" si="187"/>
        <v>42502.913761574076</v>
      </c>
      <c r="T2427" s="16">
        <f t="shared" si="188"/>
        <v>42517.919444444444</v>
      </c>
      <c r="U2427" s="17">
        <f t="shared" si="189"/>
        <v>15.005682870367309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9" t="str">
        <f t="shared" si="186"/>
        <v>n/a</v>
      </c>
      <c r="Q2428" s="12" t="s">
        <v>8334</v>
      </c>
      <c r="R2428" s="12" t="s">
        <v>8335</v>
      </c>
      <c r="S2428" s="20">
        <f t="shared" si="187"/>
        <v>42164.170046296291</v>
      </c>
      <c r="T2428" s="16">
        <f t="shared" si="188"/>
        <v>42224.170046296291</v>
      </c>
      <c r="U2428" s="17">
        <f t="shared" si="189"/>
        <v>60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9">
        <f t="shared" si="186"/>
        <v>1</v>
      </c>
      <c r="Q2429" s="12" t="s">
        <v>8334</v>
      </c>
      <c r="R2429" s="12" t="s">
        <v>8335</v>
      </c>
      <c r="S2429" s="20">
        <f t="shared" si="187"/>
        <v>42412.318668981476</v>
      </c>
      <c r="T2429" s="16">
        <f t="shared" si="188"/>
        <v>42452.277002314819</v>
      </c>
      <c r="U2429" s="17">
        <f t="shared" si="189"/>
        <v>39.958333333343035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9">
        <f t="shared" si="186"/>
        <v>1</v>
      </c>
      <c r="Q2430" s="12" t="s">
        <v>8334</v>
      </c>
      <c r="R2430" s="12" t="s">
        <v>8335</v>
      </c>
      <c r="S2430" s="20">
        <f t="shared" si="187"/>
        <v>42045.784155092595</v>
      </c>
      <c r="T2430" s="16">
        <f t="shared" si="188"/>
        <v>42075.742488425924</v>
      </c>
      <c r="U2430" s="17">
        <f t="shared" si="189"/>
        <v>29.958333333328483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9">
        <f t="shared" si="186"/>
        <v>501.25</v>
      </c>
      <c r="Q2431" s="12" t="s">
        <v>8334</v>
      </c>
      <c r="R2431" s="12" t="s">
        <v>8335</v>
      </c>
      <c r="S2431" s="20">
        <f t="shared" si="187"/>
        <v>42734.879236111112</v>
      </c>
      <c r="T2431" s="16">
        <f t="shared" si="188"/>
        <v>42771.697222222225</v>
      </c>
      <c r="U2431" s="17">
        <f t="shared" si="189"/>
        <v>36.817986111112987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9">
        <f t="shared" si="186"/>
        <v>10.5</v>
      </c>
      <c r="Q2432" s="12" t="s">
        <v>8334</v>
      </c>
      <c r="R2432" s="12" t="s">
        <v>8335</v>
      </c>
      <c r="S2432" s="20">
        <f t="shared" si="187"/>
        <v>42382.130833333329</v>
      </c>
      <c r="T2432" s="16">
        <f t="shared" si="188"/>
        <v>42412.130833333329</v>
      </c>
      <c r="U2432" s="17">
        <f t="shared" si="189"/>
        <v>30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9">
        <f t="shared" si="186"/>
        <v>1</v>
      </c>
      <c r="Q2433" s="12" t="s">
        <v>8334</v>
      </c>
      <c r="R2433" s="12" t="s">
        <v>8335</v>
      </c>
      <c r="S2433" s="20">
        <f t="shared" si="187"/>
        <v>42489.099687499998</v>
      </c>
      <c r="T2433" s="16">
        <f t="shared" si="188"/>
        <v>42549.099687499998</v>
      </c>
      <c r="U2433" s="17">
        <f t="shared" si="189"/>
        <v>60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9">
        <f t="shared" si="186"/>
        <v>1</v>
      </c>
      <c r="Q2434" s="12" t="s">
        <v>8334</v>
      </c>
      <c r="R2434" s="12" t="s">
        <v>8335</v>
      </c>
      <c r="S2434" s="20">
        <f t="shared" si="187"/>
        <v>42041.218715277777</v>
      </c>
      <c r="T2434" s="16">
        <f t="shared" si="188"/>
        <v>42071.218715277777</v>
      </c>
      <c r="U2434" s="17">
        <f t="shared" si="189"/>
        <v>30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 xml:space="preserve"> ROUND(E2435/D2435*100,0)</f>
        <v>0</v>
      </c>
      <c r="P2435" s="9" t="str">
        <f t="shared" ref="P2435:P2498" si="191">IFERROR(ROUND(E2435/L2435,2),"n/a")</f>
        <v>n/a</v>
      </c>
      <c r="Q2435" s="12" t="s">
        <v>8334</v>
      </c>
      <c r="R2435" s="12" t="s">
        <v>8335</v>
      </c>
      <c r="S2435" s="20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 s="17">
        <f t="shared" ref="U2435:U2498" si="194">T2435-S2435</f>
        <v>30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9">
        <f t="shared" si="191"/>
        <v>13</v>
      </c>
      <c r="Q2436" s="12" t="s">
        <v>8334</v>
      </c>
      <c r="R2436" s="12" t="s">
        <v>8335</v>
      </c>
      <c r="S2436" s="20">
        <f t="shared" si="192"/>
        <v>42180.18604166666</v>
      </c>
      <c r="T2436" s="16">
        <f t="shared" si="193"/>
        <v>42220.18604166666</v>
      </c>
      <c r="U2436" s="17">
        <f t="shared" si="194"/>
        <v>40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9">
        <f t="shared" si="191"/>
        <v>306</v>
      </c>
      <c r="Q2437" s="12" t="s">
        <v>8334</v>
      </c>
      <c r="R2437" s="12" t="s">
        <v>8335</v>
      </c>
      <c r="S2437" s="20">
        <f t="shared" si="192"/>
        <v>42252.277615740735</v>
      </c>
      <c r="T2437" s="16">
        <f t="shared" si="193"/>
        <v>42282.277615740735</v>
      </c>
      <c r="U2437" s="17">
        <f t="shared" si="194"/>
        <v>30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9">
        <f t="shared" si="191"/>
        <v>22.5</v>
      </c>
      <c r="Q2438" s="12" t="s">
        <v>8334</v>
      </c>
      <c r="R2438" s="12" t="s">
        <v>8335</v>
      </c>
      <c r="S2438" s="20">
        <f t="shared" si="192"/>
        <v>42338.615393518514</v>
      </c>
      <c r="T2438" s="16">
        <f t="shared" si="193"/>
        <v>42398.615393518514</v>
      </c>
      <c r="U2438" s="17">
        <f t="shared" si="194"/>
        <v>60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9" t="str">
        <f t="shared" si="191"/>
        <v>n/a</v>
      </c>
      <c r="Q2439" s="12" t="s">
        <v>8334</v>
      </c>
      <c r="R2439" s="12" t="s">
        <v>8335</v>
      </c>
      <c r="S2439" s="20">
        <f t="shared" si="192"/>
        <v>42031.965138888889</v>
      </c>
      <c r="T2439" s="16">
        <f t="shared" si="193"/>
        <v>42080.75</v>
      </c>
      <c r="U2439" s="17">
        <f t="shared" si="194"/>
        <v>48.78486111111124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9">
        <f t="shared" si="191"/>
        <v>50</v>
      </c>
      <c r="Q2440" s="12" t="s">
        <v>8334</v>
      </c>
      <c r="R2440" s="12" t="s">
        <v>8335</v>
      </c>
      <c r="S2440" s="20">
        <f t="shared" si="192"/>
        <v>42285.91506944444</v>
      </c>
      <c r="T2440" s="16">
        <f t="shared" si="193"/>
        <v>42345.956736111111</v>
      </c>
      <c r="U2440" s="17">
        <f t="shared" si="194"/>
        <v>60.041666666671517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9" t="str">
        <f t="shared" si="191"/>
        <v>n/a</v>
      </c>
      <c r="Q2441" s="12" t="s">
        <v>8334</v>
      </c>
      <c r="R2441" s="12" t="s">
        <v>8335</v>
      </c>
      <c r="S2441" s="20">
        <f t="shared" si="192"/>
        <v>42265.818622685183</v>
      </c>
      <c r="T2441" s="16">
        <f t="shared" si="193"/>
        <v>42295.818622685183</v>
      </c>
      <c r="U2441" s="17">
        <f t="shared" si="194"/>
        <v>30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9">
        <f t="shared" si="191"/>
        <v>5</v>
      </c>
      <c r="Q2442" s="12" t="s">
        <v>8334</v>
      </c>
      <c r="R2442" s="12" t="s">
        <v>8335</v>
      </c>
      <c r="S2442" s="20">
        <f t="shared" si="192"/>
        <v>42383.899456018517</v>
      </c>
      <c r="T2442" s="16">
        <f t="shared" si="193"/>
        <v>42413.899456018517</v>
      </c>
      <c r="U2442" s="17">
        <f t="shared" si="194"/>
        <v>30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9">
        <f t="shared" si="191"/>
        <v>74.23</v>
      </c>
      <c r="Q2443" s="12" t="s">
        <v>8334</v>
      </c>
      <c r="R2443" s="12" t="s">
        <v>8350</v>
      </c>
      <c r="S2443" s="20">
        <f t="shared" si="192"/>
        <v>42187.125625000001</v>
      </c>
      <c r="T2443" s="16">
        <f t="shared" si="193"/>
        <v>42208.207638888889</v>
      </c>
      <c r="U2443" s="17">
        <f t="shared" si="194"/>
        <v>21.082013888888469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9">
        <f t="shared" si="191"/>
        <v>81.25</v>
      </c>
      <c r="Q2444" s="12" t="s">
        <v>8334</v>
      </c>
      <c r="R2444" s="12" t="s">
        <v>8350</v>
      </c>
      <c r="S2444" s="20">
        <f t="shared" si="192"/>
        <v>42052.666990740734</v>
      </c>
      <c r="T2444" s="16">
        <f t="shared" si="193"/>
        <v>42082.625324074077</v>
      </c>
      <c r="U2444" s="17">
        <f t="shared" si="194"/>
        <v>29.958333333343035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9">
        <f t="shared" si="191"/>
        <v>130.22999999999999</v>
      </c>
      <c r="Q2445" s="12" t="s">
        <v>8334</v>
      </c>
      <c r="R2445" s="12" t="s">
        <v>8350</v>
      </c>
      <c r="S2445" s="20">
        <f t="shared" si="192"/>
        <v>41836.625254629631</v>
      </c>
      <c r="T2445" s="16">
        <f t="shared" si="193"/>
        <v>41866.625254629631</v>
      </c>
      <c r="U2445" s="17">
        <f t="shared" si="194"/>
        <v>30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9">
        <f t="shared" si="191"/>
        <v>53.41</v>
      </c>
      <c r="Q2446" s="12" t="s">
        <v>8334</v>
      </c>
      <c r="R2446" s="12" t="s">
        <v>8350</v>
      </c>
      <c r="S2446" s="20">
        <f t="shared" si="192"/>
        <v>42485.754525462966</v>
      </c>
      <c r="T2446" s="16">
        <f t="shared" si="193"/>
        <v>42515.754525462966</v>
      </c>
      <c r="U2446" s="17">
        <f t="shared" si="194"/>
        <v>30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9">
        <f t="shared" si="191"/>
        <v>75.13</v>
      </c>
      <c r="Q2447" s="12" t="s">
        <v>8334</v>
      </c>
      <c r="R2447" s="12" t="s">
        <v>8350</v>
      </c>
      <c r="S2447" s="20">
        <f t="shared" si="192"/>
        <v>42243.190057870372</v>
      </c>
      <c r="T2447" s="16">
        <f t="shared" si="193"/>
        <v>42273.190057870372</v>
      </c>
      <c r="U2447" s="17">
        <f t="shared" si="194"/>
        <v>30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9">
        <f t="shared" si="191"/>
        <v>75.67</v>
      </c>
      <c r="Q2448" s="12" t="s">
        <v>8334</v>
      </c>
      <c r="R2448" s="12" t="s">
        <v>8350</v>
      </c>
      <c r="S2448" s="20">
        <f t="shared" si="192"/>
        <v>42670.602673611109</v>
      </c>
      <c r="T2448" s="16">
        <f t="shared" si="193"/>
        <v>42700.64434027778</v>
      </c>
      <c r="U2448" s="17">
        <f t="shared" si="194"/>
        <v>30.041666666671517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9">
        <f t="shared" si="191"/>
        <v>31.69</v>
      </c>
      <c r="Q2449" s="12" t="s">
        <v>8334</v>
      </c>
      <c r="R2449" s="12" t="s">
        <v>8350</v>
      </c>
      <c r="S2449" s="20">
        <f t="shared" si="192"/>
        <v>42654.469826388886</v>
      </c>
      <c r="T2449" s="16">
        <f t="shared" si="193"/>
        <v>42686.166666666672</v>
      </c>
      <c r="U2449" s="17">
        <f t="shared" si="194"/>
        <v>31.696840277785668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9">
        <f t="shared" si="191"/>
        <v>47.78</v>
      </c>
      <c r="Q2450" s="12" t="s">
        <v>8334</v>
      </c>
      <c r="R2450" s="12" t="s">
        <v>8350</v>
      </c>
      <c r="S2450" s="20">
        <f t="shared" si="192"/>
        <v>42607.316122685181</v>
      </c>
      <c r="T2450" s="16">
        <f t="shared" si="193"/>
        <v>42613.233333333337</v>
      </c>
      <c r="U2450" s="17">
        <f t="shared" si="194"/>
        <v>5.9172106481564697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9">
        <f t="shared" si="191"/>
        <v>90</v>
      </c>
      <c r="Q2451" s="12" t="s">
        <v>8334</v>
      </c>
      <c r="R2451" s="12" t="s">
        <v>8350</v>
      </c>
      <c r="S2451" s="20">
        <f t="shared" si="192"/>
        <v>41943.142534722225</v>
      </c>
      <c r="T2451" s="16">
        <f t="shared" si="193"/>
        <v>41973.184201388889</v>
      </c>
      <c r="U2451" s="17">
        <f t="shared" si="194"/>
        <v>30.041666666664241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9">
        <f t="shared" si="191"/>
        <v>149.31</v>
      </c>
      <c r="Q2452" s="12" t="s">
        <v>8334</v>
      </c>
      <c r="R2452" s="12" t="s">
        <v>8350</v>
      </c>
      <c r="S2452" s="20">
        <f t="shared" si="192"/>
        <v>41902.07240740741</v>
      </c>
      <c r="T2452" s="16">
        <f t="shared" si="193"/>
        <v>41940.132638888892</v>
      </c>
      <c r="U2452" s="17">
        <f t="shared" si="194"/>
        <v>38.060231481482333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9">
        <f t="shared" si="191"/>
        <v>62.07</v>
      </c>
      <c r="Q2453" s="12" t="s">
        <v>8334</v>
      </c>
      <c r="R2453" s="12" t="s">
        <v>8350</v>
      </c>
      <c r="S2453" s="20">
        <f t="shared" si="192"/>
        <v>42779.908449074079</v>
      </c>
      <c r="T2453" s="16">
        <f t="shared" si="193"/>
        <v>42799.908449074079</v>
      </c>
      <c r="U2453" s="17">
        <f t="shared" si="194"/>
        <v>20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9">
        <f t="shared" si="191"/>
        <v>53.4</v>
      </c>
      <c r="Q2454" s="12" t="s">
        <v>8334</v>
      </c>
      <c r="R2454" s="12" t="s">
        <v>8350</v>
      </c>
      <c r="S2454" s="20">
        <f t="shared" si="192"/>
        <v>42338.84375</v>
      </c>
      <c r="T2454" s="16">
        <f t="shared" si="193"/>
        <v>42367.958333333328</v>
      </c>
      <c r="U2454" s="17">
        <f t="shared" si="194"/>
        <v>29.114583333328483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9">
        <f t="shared" si="191"/>
        <v>69.27</v>
      </c>
      <c r="Q2455" s="12" t="s">
        <v>8334</v>
      </c>
      <c r="R2455" s="12" t="s">
        <v>8350</v>
      </c>
      <c r="S2455" s="20">
        <f t="shared" si="192"/>
        <v>42738.692233796297</v>
      </c>
      <c r="T2455" s="16">
        <f t="shared" si="193"/>
        <v>42768.692233796297</v>
      </c>
      <c r="U2455" s="17">
        <f t="shared" si="194"/>
        <v>30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9">
        <f t="shared" si="191"/>
        <v>271.51</v>
      </c>
      <c r="Q2456" s="12" t="s">
        <v>8334</v>
      </c>
      <c r="R2456" s="12" t="s">
        <v>8350</v>
      </c>
      <c r="S2456" s="20">
        <f t="shared" si="192"/>
        <v>42770.201481481476</v>
      </c>
      <c r="T2456" s="16">
        <f t="shared" si="193"/>
        <v>42805.201481481476</v>
      </c>
      <c r="U2456" s="17">
        <f t="shared" si="194"/>
        <v>35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9">
        <f t="shared" si="191"/>
        <v>34.130000000000003</v>
      </c>
      <c r="Q2457" s="12" t="s">
        <v>8334</v>
      </c>
      <c r="R2457" s="12" t="s">
        <v>8350</v>
      </c>
      <c r="S2457" s="20">
        <f t="shared" si="192"/>
        <v>42452.781828703708</v>
      </c>
      <c r="T2457" s="16">
        <f t="shared" si="193"/>
        <v>42480.781828703708</v>
      </c>
      <c r="U2457" s="17">
        <f t="shared" si="194"/>
        <v>28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9">
        <f t="shared" si="191"/>
        <v>40.49</v>
      </c>
      <c r="Q2458" s="12" t="s">
        <v>8334</v>
      </c>
      <c r="R2458" s="12" t="s">
        <v>8350</v>
      </c>
      <c r="S2458" s="20">
        <f t="shared" si="192"/>
        <v>42761.961099537039</v>
      </c>
      <c r="T2458" s="16">
        <f t="shared" si="193"/>
        <v>42791.961099537039</v>
      </c>
      <c r="U2458" s="17">
        <f t="shared" si="194"/>
        <v>30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9">
        <f t="shared" si="191"/>
        <v>189.76</v>
      </c>
      <c r="Q2459" s="12" t="s">
        <v>8334</v>
      </c>
      <c r="R2459" s="12" t="s">
        <v>8350</v>
      </c>
      <c r="S2459" s="20">
        <f t="shared" si="192"/>
        <v>42423.602500000001</v>
      </c>
      <c r="T2459" s="16">
        <f t="shared" si="193"/>
        <v>42453.560833333337</v>
      </c>
      <c r="U2459" s="17">
        <f t="shared" si="194"/>
        <v>29.958333333335759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9">
        <f t="shared" si="191"/>
        <v>68.86</v>
      </c>
      <c r="Q2460" s="12" t="s">
        <v>8334</v>
      </c>
      <c r="R2460" s="12" t="s">
        <v>8350</v>
      </c>
      <c r="S2460" s="20">
        <f t="shared" si="192"/>
        <v>42495.871736111112</v>
      </c>
      <c r="T2460" s="16">
        <f t="shared" si="193"/>
        <v>42530.791666666672</v>
      </c>
      <c r="U2460" s="17">
        <f t="shared" si="194"/>
        <v>34.919930555559404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9">
        <f t="shared" si="191"/>
        <v>108.78</v>
      </c>
      <c r="Q2461" s="12" t="s">
        <v>8334</v>
      </c>
      <c r="R2461" s="12" t="s">
        <v>8350</v>
      </c>
      <c r="S2461" s="20">
        <f t="shared" si="192"/>
        <v>42407.637557870374</v>
      </c>
      <c r="T2461" s="16">
        <f t="shared" si="193"/>
        <v>42452.595891203702</v>
      </c>
      <c r="U2461" s="17">
        <f t="shared" si="194"/>
        <v>44.958333333328483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9">
        <f t="shared" si="191"/>
        <v>125.99</v>
      </c>
      <c r="Q2462" s="12" t="s">
        <v>8334</v>
      </c>
      <c r="R2462" s="12" t="s">
        <v>8350</v>
      </c>
      <c r="S2462" s="20">
        <f t="shared" si="192"/>
        <v>42704.187118055561</v>
      </c>
      <c r="T2462" s="16">
        <f t="shared" si="193"/>
        <v>42738.178472222222</v>
      </c>
      <c r="U2462" s="17">
        <f t="shared" si="194"/>
        <v>33.99135416666104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9">
        <f t="shared" si="191"/>
        <v>90.52</v>
      </c>
      <c r="Q2463" s="12" t="s">
        <v>8323</v>
      </c>
      <c r="R2463" s="12" t="s">
        <v>8327</v>
      </c>
      <c r="S2463" s="20">
        <f t="shared" si="192"/>
        <v>40784.012696759259</v>
      </c>
      <c r="T2463" s="16">
        <f t="shared" si="193"/>
        <v>40817.125</v>
      </c>
      <c r="U2463" s="17">
        <f t="shared" si="194"/>
        <v>33.112303240741312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9">
        <f t="shared" si="191"/>
        <v>28.88</v>
      </c>
      <c r="Q2464" s="12" t="s">
        <v>8323</v>
      </c>
      <c r="R2464" s="12" t="s">
        <v>8327</v>
      </c>
      <c r="S2464" s="20">
        <f t="shared" si="192"/>
        <v>41089.186296296299</v>
      </c>
      <c r="T2464" s="16">
        <f t="shared" si="193"/>
        <v>41109.186296296299</v>
      </c>
      <c r="U2464" s="17">
        <f t="shared" si="194"/>
        <v>20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9">
        <f t="shared" si="191"/>
        <v>31</v>
      </c>
      <c r="Q2465" s="12" t="s">
        <v>8323</v>
      </c>
      <c r="R2465" s="12" t="s">
        <v>8327</v>
      </c>
      <c r="S2465" s="20">
        <f t="shared" si="192"/>
        <v>41341.111400462964</v>
      </c>
      <c r="T2465" s="16">
        <f t="shared" si="193"/>
        <v>41380.791666666664</v>
      </c>
      <c r="U2465" s="17">
        <f t="shared" si="194"/>
        <v>39.680266203700739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9">
        <f t="shared" si="191"/>
        <v>51.67</v>
      </c>
      <c r="Q2466" s="12" t="s">
        <v>8323</v>
      </c>
      <c r="R2466" s="12" t="s">
        <v>8327</v>
      </c>
      <c r="S2466" s="20">
        <f t="shared" si="192"/>
        <v>42248.90042824074</v>
      </c>
      <c r="T2466" s="16">
        <f t="shared" si="193"/>
        <v>42277.811805555553</v>
      </c>
      <c r="U2466" s="17">
        <f t="shared" si="194"/>
        <v>28.911377314812853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9">
        <f t="shared" si="191"/>
        <v>26.27</v>
      </c>
      <c r="Q2467" s="12" t="s">
        <v>8323</v>
      </c>
      <c r="R2467" s="12" t="s">
        <v>8327</v>
      </c>
      <c r="S2467" s="20">
        <f t="shared" si="192"/>
        <v>41145.719305555554</v>
      </c>
      <c r="T2467" s="16">
        <f t="shared" si="193"/>
        <v>41175.719305555554</v>
      </c>
      <c r="U2467" s="17">
        <f t="shared" si="194"/>
        <v>30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9">
        <f t="shared" si="191"/>
        <v>48.08</v>
      </c>
      <c r="Q2468" s="12" t="s">
        <v>8323</v>
      </c>
      <c r="R2468" s="12" t="s">
        <v>8327</v>
      </c>
      <c r="S2468" s="20">
        <f t="shared" si="192"/>
        <v>41373.102465277778</v>
      </c>
      <c r="T2468" s="16">
        <f t="shared" si="193"/>
        <v>41403.102465277778</v>
      </c>
      <c r="U2468" s="17">
        <f t="shared" si="194"/>
        <v>30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9">
        <f t="shared" si="191"/>
        <v>27.56</v>
      </c>
      <c r="Q2469" s="12" t="s">
        <v>8323</v>
      </c>
      <c r="R2469" s="12" t="s">
        <v>8327</v>
      </c>
      <c r="S2469" s="20">
        <f t="shared" si="192"/>
        <v>41025.874201388891</v>
      </c>
      <c r="T2469" s="16">
        <f t="shared" si="193"/>
        <v>41039.708333333336</v>
      </c>
      <c r="U2469" s="17">
        <f t="shared" si="194"/>
        <v>13.83413194444438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9">
        <f t="shared" si="191"/>
        <v>36.97</v>
      </c>
      <c r="Q2470" s="12" t="s">
        <v>8323</v>
      </c>
      <c r="R2470" s="12" t="s">
        <v>8327</v>
      </c>
      <c r="S2470" s="20">
        <f t="shared" si="192"/>
        <v>41174.154178240737</v>
      </c>
      <c r="T2470" s="16">
        <f t="shared" si="193"/>
        <v>41210.208333333336</v>
      </c>
      <c r="U2470" s="17">
        <f t="shared" si="194"/>
        <v>36.054155092599103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9">
        <f t="shared" si="191"/>
        <v>29.02</v>
      </c>
      <c r="Q2471" s="12" t="s">
        <v>8323</v>
      </c>
      <c r="R2471" s="12" t="s">
        <v>8327</v>
      </c>
      <c r="S2471" s="20">
        <f t="shared" si="192"/>
        <v>40557.429733796293</v>
      </c>
      <c r="T2471" s="16">
        <f t="shared" si="193"/>
        <v>40582.429733796293</v>
      </c>
      <c r="U2471" s="17">
        <f t="shared" si="194"/>
        <v>25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9">
        <f t="shared" si="191"/>
        <v>28.66</v>
      </c>
      <c r="Q2472" s="12" t="s">
        <v>8323</v>
      </c>
      <c r="R2472" s="12" t="s">
        <v>8327</v>
      </c>
      <c r="S2472" s="20">
        <f t="shared" si="192"/>
        <v>41023.07471064815</v>
      </c>
      <c r="T2472" s="16">
        <f t="shared" si="193"/>
        <v>41053.07471064815</v>
      </c>
      <c r="U2472" s="17">
        <f t="shared" si="194"/>
        <v>30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9">
        <f t="shared" si="191"/>
        <v>37.65</v>
      </c>
      <c r="Q2473" s="12" t="s">
        <v>8323</v>
      </c>
      <c r="R2473" s="12" t="s">
        <v>8327</v>
      </c>
      <c r="S2473" s="20">
        <f t="shared" si="192"/>
        <v>40893.992962962962</v>
      </c>
      <c r="T2473" s="16">
        <f t="shared" si="193"/>
        <v>40933.992962962962</v>
      </c>
      <c r="U2473" s="17">
        <f t="shared" si="194"/>
        <v>40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9">
        <f t="shared" si="191"/>
        <v>97.9</v>
      </c>
      <c r="Q2474" s="12" t="s">
        <v>8323</v>
      </c>
      <c r="R2474" s="12" t="s">
        <v>8327</v>
      </c>
      <c r="S2474" s="20">
        <f t="shared" si="192"/>
        <v>40354.11550925926</v>
      </c>
      <c r="T2474" s="16">
        <f t="shared" si="193"/>
        <v>40425.043749999997</v>
      </c>
      <c r="U2474" s="17">
        <f t="shared" si="194"/>
        <v>70.928240740737238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9">
        <f t="shared" si="191"/>
        <v>42.55</v>
      </c>
      <c r="Q2475" s="12" t="s">
        <v>8323</v>
      </c>
      <c r="R2475" s="12" t="s">
        <v>8327</v>
      </c>
      <c r="S2475" s="20">
        <f t="shared" si="192"/>
        <v>41193.748483796298</v>
      </c>
      <c r="T2475" s="16">
        <f t="shared" si="193"/>
        <v>41223.790150462963</v>
      </c>
      <c r="U2475" s="17">
        <f t="shared" si="194"/>
        <v>30.041666666664241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9">
        <f t="shared" si="191"/>
        <v>131.58000000000001</v>
      </c>
      <c r="Q2476" s="12" t="s">
        <v>8323</v>
      </c>
      <c r="R2476" s="12" t="s">
        <v>8327</v>
      </c>
      <c r="S2476" s="20">
        <f t="shared" si="192"/>
        <v>40417.011296296296</v>
      </c>
      <c r="T2476" s="16">
        <f t="shared" si="193"/>
        <v>40462.011296296296</v>
      </c>
      <c r="U2476" s="17">
        <f t="shared" si="194"/>
        <v>45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9">
        <f t="shared" si="191"/>
        <v>32.32</v>
      </c>
      <c r="Q2477" s="12" t="s">
        <v>8323</v>
      </c>
      <c r="R2477" s="12" t="s">
        <v>8327</v>
      </c>
      <c r="S2477" s="20">
        <f t="shared" si="192"/>
        <v>40310.287673611114</v>
      </c>
      <c r="T2477" s="16">
        <f t="shared" si="193"/>
        <v>40369.916666666664</v>
      </c>
      <c r="U2477" s="17">
        <f t="shared" si="194"/>
        <v>59.628993055550382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9">
        <f t="shared" si="191"/>
        <v>61.1</v>
      </c>
      <c r="Q2478" s="12" t="s">
        <v>8323</v>
      </c>
      <c r="R2478" s="12" t="s">
        <v>8327</v>
      </c>
      <c r="S2478" s="20">
        <f t="shared" si="192"/>
        <v>41913.328356481477</v>
      </c>
      <c r="T2478" s="16">
        <f t="shared" si="193"/>
        <v>41946.370023148149</v>
      </c>
      <c r="U2478" s="17">
        <f t="shared" si="194"/>
        <v>33.041666666671517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9">
        <f t="shared" si="191"/>
        <v>31.34</v>
      </c>
      <c r="Q2479" s="12" t="s">
        <v>8323</v>
      </c>
      <c r="R2479" s="12" t="s">
        <v>8327</v>
      </c>
      <c r="S2479" s="20">
        <f t="shared" si="192"/>
        <v>41088.691493055558</v>
      </c>
      <c r="T2479" s="16">
        <f t="shared" si="193"/>
        <v>41133.691493055558</v>
      </c>
      <c r="U2479" s="17">
        <f t="shared" si="194"/>
        <v>45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9">
        <f t="shared" si="191"/>
        <v>129.11000000000001</v>
      </c>
      <c r="Q2480" s="12" t="s">
        <v>8323</v>
      </c>
      <c r="R2480" s="12" t="s">
        <v>8327</v>
      </c>
      <c r="S2480" s="20">
        <f t="shared" si="192"/>
        <v>41257.950381944444</v>
      </c>
      <c r="T2480" s="16">
        <f t="shared" si="193"/>
        <v>41287.950381944444</v>
      </c>
      <c r="U2480" s="17">
        <f t="shared" si="194"/>
        <v>30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9">
        <f t="shared" si="191"/>
        <v>25.02</v>
      </c>
      <c r="Q2481" s="12" t="s">
        <v>8323</v>
      </c>
      <c r="R2481" s="12" t="s">
        <v>8327</v>
      </c>
      <c r="S2481" s="20">
        <f t="shared" si="192"/>
        <v>41107.726782407408</v>
      </c>
      <c r="T2481" s="16">
        <f t="shared" si="193"/>
        <v>41118.083333333336</v>
      </c>
      <c r="U2481" s="17">
        <f t="shared" si="194"/>
        <v>10.356550925927877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9">
        <f t="shared" si="191"/>
        <v>250</v>
      </c>
      <c r="Q2482" s="12" t="s">
        <v>8323</v>
      </c>
      <c r="R2482" s="12" t="s">
        <v>8327</v>
      </c>
      <c r="S2482" s="20">
        <f t="shared" si="192"/>
        <v>42227.936157407406</v>
      </c>
      <c r="T2482" s="16">
        <f t="shared" si="193"/>
        <v>42287.936157407406</v>
      </c>
      <c r="U2482" s="17">
        <f t="shared" si="194"/>
        <v>60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9">
        <f t="shared" si="191"/>
        <v>47.54</v>
      </c>
      <c r="Q2483" s="12" t="s">
        <v>8323</v>
      </c>
      <c r="R2483" s="12" t="s">
        <v>8327</v>
      </c>
      <c r="S2483" s="20">
        <f t="shared" si="192"/>
        <v>40999.645925925928</v>
      </c>
      <c r="T2483" s="16">
        <f t="shared" si="193"/>
        <v>41029.645925925928</v>
      </c>
      <c r="U2483" s="17">
        <f t="shared" si="194"/>
        <v>30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9">
        <f t="shared" si="191"/>
        <v>40.04</v>
      </c>
      <c r="Q2484" s="12" t="s">
        <v>8323</v>
      </c>
      <c r="R2484" s="12" t="s">
        <v>8327</v>
      </c>
      <c r="S2484" s="20">
        <f t="shared" si="192"/>
        <v>40711.782210648147</v>
      </c>
      <c r="T2484" s="16">
        <f t="shared" si="193"/>
        <v>40756.782210648147</v>
      </c>
      <c r="U2484" s="17">
        <f t="shared" si="194"/>
        <v>45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9">
        <f t="shared" si="191"/>
        <v>65.84</v>
      </c>
      <c r="Q2485" s="12" t="s">
        <v>8323</v>
      </c>
      <c r="R2485" s="12" t="s">
        <v>8327</v>
      </c>
      <c r="S2485" s="20">
        <f t="shared" si="192"/>
        <v>40970.750034722223</v>
      </c>
      <c r="T2485" s="16">
        <f t="shared" si="193"/>
        <v>41030.708368055559</v>
      </c>
      <c r="U2485" s="17">
        <f t="shared" si="194"/>
        <v>59.958333333335759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9">
        <f t="shared" si="191"/>
        <v>46.4</v>
      </c>
      <c r="Q2486" s="12" t="s">
        <v>8323</v>
      </c>
      <c r="R2486" s="12" t="s">
        <v>8327</v>
      </c>
      <c r="S2486" s="20">
        <f t="shared" si="192"/>
        <v>40771.916701388887</v>
      </c>
      <c r="T2486" s="16">
        <f t="shared" si="193"/>
        <v>40801.916701388887</v>
      </c>
      <c r="U2486" s="17">
        <f t="shared" si="194"/>
        <v>30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9">
        <f t="shared" si="191"/>
        <v>50.37</v>
      </c>
      <c r="Q2487" s="12" t="s">
        <v>8323</v>
      </c>
      <c r="R2487" s="12" t="s">
        <v>8327</v>
      </c>
      <c r="S2487" s="20">
        <f t="shared" si="192"/>
        <v>40793.998599537037</v>
      </c>
      <c r="T2487" s="16">
        <f t="shared" si="193"/>
        <v>40828.998599537037</v>
      </c>
      <c r="U2487" s="17">
        <f t="shared" si="194"/>
        <v>35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9">
        <f t="shared" si="191"/>
        <v>26.57</v>
      </c>
      <c r="Q2488" s="12" t="s">
        <v>8323</v>
      </c>
      <c r="R2488" s="12" t="s">
        <v>8327</v>
      </c>
      <c r="S2488" s="20">
        <f t="shared" si="192"/>
        <v>40991.708055555559</v>
      </c>
      <c r="T2488" s="16">
        <f t="shared" si="193"/>
        <v>41021.708055555559</v>
      </c>
      <c r="U2488" s="17">
        <f t="shared" si="194"/>
        <v>30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9">
        <f t="shared" si="191"/>
        <v>39.49</v>
      </c>
      <c r="Q2489" s="12" t="s">
        <v>8323</v>
      </c>
      <c r="R2489" s="12" t="s">
        <v>8327</v>
      </c>
      <c r="S2489" s="20">
        <f t="shared" si="192"/>
        <v>41026.083298611113</v>
      </c>
      <c r="T2489" s="16">
        <f t="shared" si="193"/>
        <v>41056.083298611113</v>
      </c>
      <c r="U2489" s="17">
        <f t="shared" si="194"/>
        <v>30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9">
        <f t="shared" si="191"/>
        <v>49.25</v>
      </c>
      <c r="Q2490" s="12" t="s">
        <v>8323</v>
      </c>
      <c r="R2490" s="12" t="s">
        <v>8327</v>
      </c>
      <c r="S2490" s="20">
        <f t="shared" si="192"/>
        <v>40833.633194444446</v>
      </c>
      <c r="T2490" s="16">
        <f t="shared" si="193"/>
        <v>40863.674861111111</v>
      </c>
      <c r="U2490" s="17">
        <f t="shared" si="194"/>
        <v>30.041666666664241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9">
        <f t="shared" si="191"/>
        <v>62.38</v>
      </c>
      <c r="Q2491" s="12" t="s">
        <v>8323</v>
      </c>
      <c r="R2491" s="12" t="s">
        <v>8327</v>
      </c>
      <c r="S2491" s="20">
        <f t="shared" si="192"/>
        <v>41373.690266203703</v>
      </c>
      <c r="T2491" s="16">
        <f t="shared" si="193"/>
        <v>41403.690266203703</v>
      </c>
      <c r="U2491" s="17">
        <f t="shared" si="194"/>
        <v>30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9">
        <f t="shared" si="191"/>
        <v>37.94</v>
      </c>
      <c r="Q2492" s="12" t="s">
        <v>8323</v>
      </c>
      <c r="R2492" s="12" t="s">
        <v>8327</v>
      </c>
      <c r="S2492" s="20">
        <f t="shared" si="192"/>
        <v>41023.227731481478</v>
      </c>
      <c r="T2492" s="16">
        <f t="shared" si="193"/>
        <v>41083.227731481478</v>
      </c>
      <c r="U2492" s="17">
        <f t="shared" si="194"/>
        <v>60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9">
        <f t="shared" si="191"/>
        <v>51.6</v>
      </c>
      <c r="Q2493" s="12" t="s">
        <v>8323</v>
      </c>
      <c r="R2493" s="12" t="s">
        <v>8327</v>
      </c>
      <c r="S2493" s="20">
        <f t="shared" si="192"/>
        <v>40542.839282407411</v>
      </c>
      <c r="T2493" s="16">
        <f t="shared" si="193"/>
        <v>40559.07708333333</v>
      </c>
      <c r="U2493" s="17">
        <f t="shared" si="194"/>
        <v>16.237800925919146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9">
        <f t="shared" si="191"/>
        <v>27.78</v>
      </c>
      <c r="Q2494" s="12" t="s">
        <v>8323</v>
      </c>
      <c r="R2494" s="12" t="s">
        <v>8327</v>
      </c>
      <c r="S2494" s="20">
        <f t="shared" si="192"/>
        <v>41024.985972222225</v>
      </c>
      <c r="T2494" s="16">
        <f t="shared" si="193"/>
        <v>41076.415972222225</v>
      </c>
      <c r="U2494" s="17">
        <f t="shared" si="194"/>
        <v>51.430000000000291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9">
        <f t="shared" si="191"/>
        <v>99.38</v>
      </c>
      <c r="Q2495" s="12" t="s">
        <v>8323</v>
      </c>
      <c r="R2495" s="12" t="s">
        <v>8327</v>
      </c>
      <c r="S2495" s="20">
        <f t="shared" si="192"/>
        <v>41348.168287037035</v>
      </c>
      <c r="T2495" s="16">
        <f t="shared" si="193"/>
        <v>41393.168287037035</v>
      </c>
      <c r="U2495" s="17">
        <f t="shared" si="194"/>
        <v>45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9">
        <f t="shared" si="191"/>
        <v>38.85</v>
      </c>
      <c r="Q2496" s="12" t="s">
        <v>8323</v>
      </c>
      <c r="R2496" s="12" t="s">
        <v>8327</v>
      </c>
      <c r="S2496" s="20">
        <f t="shared" si="192"/>
        <v>41022.645185185182</v>
      </c>
      <c r="T2496" s="16">
        <f t="shared" si="193"/>
        <v>41052.645185185182</v>
      </c>
      <c r="U2496" s="17">
        <f t="shared" si="194"/>
        <v>30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9">
        <f t="shared" si="191"/>
        <v>45.55</v>
      </c>
      <c r="Q2497" s="12" t="s">
        <v>8323</v>
      </c>
      <c r="R2497" s="12" t="s">
        <v>8327</v>
      </c>
      <c r="S2497" s="20">
        <f t="shared" si="192"/>
        <v>41036.946469907409</v>
      </c>
      <c r="T2497" s="16">
        <f t="shared" si="193"/>
        <v>41066.946469907409</v>
      </c>
      <c r="U2497" s="17">
        <f t="shared" si="194"/>
        <v>30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9">
        <f t="shared" si="191"/>
        <v>600</v>
      </c>
      <c r="Q2498" s="12" t="s">
        <v>8323</v>
      </c>
      <c r="R2498" s="12" t="s">
        <v>8327</v>
      </c>
      <c r="S2498" s="20">
        <f t="shared" si="192"/>
        <v>41327.996435185189</v>
      </c>
      <c r="T2498" s="16">
        <f t="shared" si="193"/>
        <v>41362.954768518517</v>
      </c>
      <c r="U2498" s="17">
        <f t="shared" si="194"/>
        <v>34.958333333328483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 xml:space="preserve"> ROUND(E2499/D2499*100,0)</f>
        <v>113</v>
      </c>
      <c r="P2499" s="9">
        <f t="shared" ref="P2499:P2562" si="196">IFERROR(ROUND(E2499/L2499,2),"n/a")</f>
        <v>80.55</v>
      </c>
      <c r="Q2499" s="12" t="s">
        <v>8323</v>
      </c>
      <c r="R2499" s="12" t="s">
        <v>8327</v>
      </c>
      <c r="S2499" s="20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 s="17">
        <f t="shared" ref="U2499:U2562" si="199">T2499-S2499</f>
        <v>30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9">
        <f t="shared" si="196"/>
        <v>52.8</v>
      </c>
      <c r="Q2500" s="12" t="s">
        <v>8323</v>
      </c>
      <c r="R2500" s="12" t="s">
        <v>8327</v>
      </c>
      <c r="S2500" s="20">
        <f t="shared" si="197"/>
        <v>42017.967442129629</v>
      </c>
      <c r="T2500" s="16">
        <f t="shared" si="198"/>
        <v>42031.967442129629</v>
      </c>
      <c r="U2500" s="17">
        <f t="shared" si="199"/>
        <v>14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9">
        <f t="shared" si="196"/>
        <v>47.68</v>
      </c>
      <c r="Q2501" s="12" t="s">
        <v>8323</v>
      </c>
      <c r="R2501" s="12" t="s">
        <v>8327</v>
      </c>
      <c r="S2501" s="20">
        <f t="shared" si="197"/>
        <v>41226.648576388885</v>
      </c>
      <c r="T2501" s="16">
        <f t="shared" si="198"/>
        <v>41274.75</v>
      </c>
      <c r="U2501" s="17">
        <f t="shared" si="199"/>
        <v>48.101423611115024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9">
        <f t="shared" si="196"/>
        <v>23.45</v>
      </c>
      <c r="Q2502" s="12" t="s">
        <v>8323</v>
      </c>
      <c r="R2502" s="12" t="s">
        <v>8327</v>
      </c>
      <c r="S2502" s="20">
        <f t="shared" si="197"/>
        <v>41053.772858796299</v>
      </c>
      <c r="T2502" s="16">
        <f t="shared" si="198"/>
        <v>41083.772858796299</v>
      </c>
      <c r="U2502" s="17">
        <f t="shared" si="199"/>
        <v>30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9">
        <f t="shared" si="196"/>
        <v>40.14</v>
      </c>
      <c r="Q2503" s="12" t="s">
        <v>8334</v>
      </c>
      <c r="R2503" s="12" t="s">
        <v>8351</v>
      </c>
      <c r="S2503" s="20">
        <f t="shared" si="197"/>
        <v>42244.776666666665</v>
      </c>
      <c r="T2503" s="16">
        <f t="shared" si="198"/>
        <v>42274.776666666665</v>
      </c>
      <c r="U2503" s="17">
        <f t="shared" si="199"/>
        <v>30</v>
      </c>
    </row>
    <row r="2504" spans="1:21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9">
        <f t="shared" si="196"/>
        <v>17.2</v>
      </c>
      <c r="Q2504" s="12" t="s">
        <v>8334</v>
      </c>
      <c r="R2504" s="12" t="s">
        <v>8351</v>
      </c>
      <c r="S2504" s="20">
        <f t="shared" si="197"/>
        <v>41858.825439814813</v>
      </c>
      <c r="T2504" s="16">
        <f t="shared" si="198"/>
        <v>41903.825439814813</v>
      </c>
      <c r="U2504" s="17">
        <f t="shared" si="199"/>
        <v>45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9" t="str">
        <f t="shared" si="196"/>
        <v>n/a</v>
      </c>
      <c r="Q2505" s="12" t="s">
        <v>8334</v>
      </c>
      <c r="R2505" s="12" t="s">
        <v>8351</v>
      </c>
      <c r="S2505" s="20">
        <f t="shared" si="197"/>
        <v>42498.899398148147</v>
      </c>
      <c r="T2505" s="16">
        <f t="shared" si="198"/>
        <v>42528.879166666666</v>
      </c>
      <c r="U2505" s="17">
        <f t="shared" si="199"/>
        <v>29.97976851851854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9" t="str">
        <f t="shared" si="196"/>
        <v>n/a</v>
      </c>
      <c r="Q2506" s="12" t="s">
        <v>8334</v>
      </c>
      <c r="R2506" s="12" t="s">
        <v>8351</v>
      </c>
      <c r="S2506" s="20">
        <f t="shared" si="197"/>
        <v>41928.015439814815</v>
      </c>
      <c r="T2506" s="16">
        <f t="shared" si="198"/>
        <v>41958.057106481487</v>
      </c>
      <c r="U2506" s="17">
        <f t="shared" si="199"/>
        <v>30.041666666671517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9" t="str">
        <f t="shared" si="196"/>
        <v>n/a</v>
      </c>
      <c r="Q2507" s="12" t="s">
        <v>8334</v>
      </c>
      <c r="R2507" s="12" t="s">
        <v>8351</v>
      </c>
      <c r="S2507" s="20">
        <f t="shared" si="197"/>
        <v>42047.05574074074</v>
      </c>
      <c r="T2507" s="16">
        <f t="shared" si="198"/>
        <v>42077.014074074075</v>
      </c>
      <c r="U2507" s="17">
        <f t="shared" si="199"/>
        <v>29.958333333335759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9">
        <f t="shared" si="196"/>
        <v>15</v>
      </c>
      <c r="Q2508" s="12" t="s">
        <v>8334</v>
      </c>
      <c r="R2508" s="12" t="s">
        <v>8351</v>
      </c>
      <c r="S2508" s="20">
        <f t="shared" si="197"/>
        <v>42258.297094907408</v>
      </c>
      <c r="T2508" s="16">
        <f t="shared" si="198"/>
        <v>42280.875</v>
      </c>
      <c r="U2508" s="17">
        <f t="shared" si="199"/>
        <v>22.577905092592118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9" t="str">
        <f t="shared" si="196"/>
        <v>n/a</v>
      </c>
      <c r="Q2509" s="12" t="s">
        <v>8334</v>
      </c>
      <c r="R2509" s="12" t="s">
        <v>8351</v>
      </c>
      <c r="S2509" s="20">
        <f t="shared" si="197"/>
        <v>42105.072962962964</v>
      </c>
      <c r="T2509" s="16">
        <f t="shared" si="198"/>
        <v>42135.072962962964</v>
      </c>
      <c r="U2509" s="17">
        <f t="shared" si="199"/>
        <v>30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9" t="str">
        <f t="shared" si="196"/>
        <v>n/a</v>
      </c>
      <c r="Q2510" s="12" t="s">
        <v>8334</v>
      </c>
      <c r="R2510" s="12" t="s">
        <v>8351</v>
      </c>
      <c r="S2510" s="20">
        <f t="shared" si="197"/>
        <v>41835.951782407406</v>
      </c>
      <c r="T2510" s="16">
        <f t="shared" si="198"/>
        <v>41865.951782407406</v>
      </c>
      <c r="U2510" s="17">
        <f t="shared" si="199"/>
        <v>30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9">
        <f t="shared" si="196"/>
        <v>35.71</v>
      </c>
      <c r="Q2511" s="12" t="s">
        <v>8334</v>
      </c>
      <c r="R2511" s="12" t="s">
        <v>8351</v>
      </c>
      <c r="S2511" s="20">
        <f t="shared" si="197"/>
        <v>42058.809594907405</v>
      </c>
      <c r="T2511" s="16">
        <f t="shared" si="198"/>
        <v>42114.767928240741</v>
      </c>
      <c r="U2511" s="17">
        <f t="shared" si="199"/>
        <v>55.958333333335759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9">
        <f t="shared" si="196"/>
        <v>37.5</v>
      </c>
      <c r="Q2512" s="12" t="s">
        <v>8334</v>
      </c>
      <c r="R2512" s="12" t="s">
        <v>8351</v>
      </c>
      <c r="S2512" s="20">
        <f t="shared" si="197"/>
        <v>42078.997361111105</v>
      </c>
      <c r="T2512" s="16">
        <f t="shared" si="198"/>
        <v>42138.997361111105</v>
      </c>
      <c r="U2512" s="17">
        <f t="shared" si="199"/>
        <v>60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9" t="str">
        <f t="shared" si="196"/>
        <v>n/a</v>
      </c>
      <c r="Q2513" s="12" t="s">
        <v>8334</v>
      </c>
      <c r="R2513" s="12" t="s">
        <v>8351</v>
      </c>
      <c r="S2513" s="20">
        <f t="shared" si="197"/>
        <v>42371.446909722217</v>
      </c>
      <c r="T2513" s="16">
        <f t="shared" si="198"/>
        <v>42401.446909722217</v>
      </c>
      <c r="U2513" s="17">
        <f t="shared" si="199"/>
        <v>30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9" t="str">
        <f t="shared" si="196"/>
        <v>n/a</v>
      </c>
      <c r="Q2514" s="12" t="s">
        <v>8334</v>
      </c>
      <c r="R2514" s="12" t="s">
        <v>8351</v>
      </c>
      <c r="S2514" s="20">
        <f t="shared" si="197"/>
        <v>41971.876863425925</v>
      </c>
      <c r="T2514" s="16">
        <f t="shared" si="198"/>
        <v>41986.876863425925</v>
      </c>
      <c r="U2514" s="17">
        <f t="shared" si="199"/>
        <v>15</v>
      </c>
    </row>
    <row r="2515" spans="1:21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9" t="str">
        <f t="shared" si="196"/>
        <v>n/a</v>
      </c>
      <c r="Q2515" s="12" t="s">
        <v>8334</v>
      </c>
      <c r="R2515" s="12" t="s">
        <v>8351</v>
      </c>
      <c r="S2515" s="20">
        <f t="shared" si="197"/>
        <v>42732.00681712963</v>
      </c>
      <c r="T2515" s="16">
        <f t="shared" si="198"/>
        <v>42792.00681712963</v>
      </c>
      <c r="U2515" s="17">
        <f t="shared" si="199"/>
        <v>60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9">
        <f t="shared" si="196"/>
        <v>52.5</v>
      </c>
      <c r="Q2516" s="12" t="s">
        <v>8334</v>
      </c>
      <c r="R2516" s="12" t="s">
        <v>8351</v>
      </c>
      <c r="S2516" s="20">
        <f t="shared" si="197"/>
        <v>41854.389780092592</v>
      </c>
      <c r="T2516" s="16">
        <f t="shared" si="198"/>
        <v>41871.389780092592</v>
      </c>
      <c r="U2516" s="17">
        <f t="shared" si="199"/>
        <v>17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9">
        <f t="shared" si="196"/>
        <v>77.5</v>
      </c>
      <c r="Q2517" s="12" t="s">
        <v>8334</v>
      </c>
      <c r="R2517" s="12" t="s">
        <v>8351</v>
      </c>
      <c r="S2517" s="20">
        <f t="shared" si="197"/>
        <v>42027.839733796296</v>
      </c>
      <c r="T2517" s="16">
        <f t="shared" si="198"/>
        <v>42057.839733796296</v>
      </c>
      <c r="U2517" s="17">
        <f t="shared" si="199"/>
        <v>30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9" t="str">
        <f t="shared" si="196"/>
        <v>n/a</v>
      </c>
      <c r="Q2518" s="12" t="s">
        <v>8334</v>
      </c>
      <c r="R2518" s="12" t="s">
        <v>8351</v>
      </c>
      <c r="S2518" s="20">
        <f t="shared" si="197"/>
        <v>41942.653379629628</v>
      </c>
      <c r="T2518" s="16">
        <f t="shared" si="198"/>
        <v>41972.6950462963</v>
      </c>
      <c r="U2518" s="17">
        <f t="shared" si="199"/>
        <v>30.041666666671517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9">
        <f t="shared" si="196"/>
        <v>53.55</v>
      </c>
      <c r="Q2519" s="12" t="s">
        <v>8334</v>
      </c>
      <c r="R2519" s="12" t="s">
        <v>8351</v>
      </c>
      <c r="S2519" s="20">
        <f t="shared" si="197"/>
        <v>42052.802430555559</v>
      </c>
      <c r="T2519" s="16">
        <f t="shared" si="198"/>
        <v>42082.760763888888</v>
      </c>
      <c r="U2519" s="17">
        <f t="shared" si="199"/>
        <v>29.958333333328483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9" t="str">
        <f t="shared" si="196"/>
        <v>n/a</v>
      </c>
      <c r="Q2520" s="12" t="s">
        <v>8334</v>
      </c>
      <c r="R2520" s="12" t="s">
        <v>8351</v>
      </c>
      <c r="S2520" s="20">
        <f t="shared" si="197"/>
        <v>41926.680879629632</v>
      </c>
      <c r="T2520" s="16">
        <f t="shared" si="198"/>
        <v>41956.722546296296</v>
      </c>
      <c r="U2520" s="17">
        <f t="shared" si="199"/>
        <v>30.041666666664241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9">
        <f t="shared" si="196"/>
        <v>16.25</v>
      </c>
      <c r="Q2521" s="12" t="s">
        <v>8334</v>
      </c>
      <c r="R2521" s="12" t="s">
        <v>8351</v>
      </c>
      <c r="S2521" s="20">
        <f t="shared" si="197"/>
        <v>41809.155138888891</v>
      </c>
      <c r="T2521" s="16">
        <f t="shared" si="198"/>
        <v>41839.155138888891</v>
      </c>
      <c r="U2521" s="17">
        <f t="shared" si="199"/>
        <v>30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9" t="str">
        <f t="shared" si="196"/>
        <v>n/a</v>
      </c>
      <c r="Q2522" s="12" t="s">
        <v>8334</v>
      </c>
      <c r="R2522" s="12" t="s">
        <v>8351</v>
      </c>
      <c r="S2522" s="20">
        <f t="shared" si="197"/>
        <v>42612.600520833337</v>
      </c>
      <c r="T2522" s="16">
        <f t="shared" si="198"/>
        <v>42658.806249999994</v>
      </c>
      <c r="U2522" s="17">
        <f t="shared" si="199"/>
        <v>46.205729166656965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9">
        <f t="shared" si="196"/>
        <v>103.68</v>
      </c>
      <c r="Q2523" s="12" t="s">
        <v>8323</v>
      </c>
      <c r="R2523" s="12" t="s">
        <v>8352</v>
      </c>
      <c r="S2523" s="20">
        <f t="shared" si="197"/>
        <v>42269.967835648145</v>
      </c>
      <c r="T2523" s="16">
        <f t="shared" si="198"/>
        <v>42290.967835648145</v>
      </c>
      <c r="U2523" s="17">
        <f t="shared" si="199"/>
        <v>21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9">
        <f t="shared" si="196"/>
        <v>185.19</v>
      </c>
      <c r="Q2524" s="12" t="s">
        <v>8323</v>
      </c>
      <c r="R2524" s="12" t="s">
        <v>8352</v>
      </c>
      <c r="S2524" s="20">
        <f t="shared" si="197"/>
        <v>42460.573611111111</v>
      </c>
      <c r="T2524" s="16">
        <f t="shared" si="198"/>
        <v>42482.619444444441</v>
      </c>
      <c r="U2524" s="17">
        <f t="shared" si="199"/>
        <v>22.045833333329938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9">
        <f t="shared" si="196"/>
        <v>54.15</v>
      </c>
      <c r="Q2525" s="12" t="s">
        <v>8323</v>
      </c>
      <c r="R2525" s="12" t="s">
        <v>8352</v>
      </c>
      <c r="S2525" s="20">
        <f t="shared" si="197"/>
        <v>41930.975601851853</v>
      </c>
      <c r="T2525" s="16">
        <f t="shared" si="198"/>
        <v>41961.017268518524</v>
      </c>
      <c r="U2525" s="17">
        <f t="shared" si="199"/>
        <v>30.041666666671517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9">
        <f t="shared" si="196"/>
        <v>177.21</v>
      </c>
      <c r="Q2526" s="12" t="s">
        <v>8323</v>
      </c>
      <c r="R2526" s="12" t="s">
        <v>8352</v>
      </c>
      <c r="S2526" s="20">
        <f t="shared" si="197"/>
        <v>41961.807372685187</v>
      </c>
      <c r="T2526" s="16">
        <f t="shared" si="198"/>
        <v>41994.1875</v>
      </c>
      <c r="U2526" s="17">
        <f t="shared" si="199"/>
        <v>32.380127314812853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9">
        <f t="shared" si="196"/>
        <v>100.33</v>
      </c>
      <c r="Q2527" s="12" t="s">
        <v>8323</v>
      </c>
      <c r="R2527" s="12" t="s">
        <v>8352</v>
      </c>
      <c r="S2527" s="20">
        <f t="shared" si="197"/>
        <v>41058.844571759262</v>
      </c>
      <c r="T2527" s="16">
        <f t="shared" si="198"/>
        <v>41088.844571759262</v>
      </c>
      <c r="U2527" s="17">
        <f t="shared" si="199"/>
        <v>30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9">
        <f t="shared" si="196"/>
        <v>136.91</v>
      </c>
      <c r="Q2528" s="12" t="s">
        <v>8323</v>
      </c>
      <c r="R2528" s="12" t="s">
        <v>8352</v>
      </c>
      <c r="S2528" s="20">
        <f t="shared" si="197"/>
        <v>41953.091134259259</v>
      </c>
      <c r="T2528" s="16">
        <f t="shared" si="198"/>
        <v>41981.207638888889</v>
      </c>
      <c r="U2528" s="17">
        <f t="shared" si="199"/>
        <v>28.116504629630072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9">
        <f t="shared" si="196"/>
        <v>57.54</v>
      </c>
      <c r="Q2529" s="12" t="s">
        <v>8323</v>
      </c>
      <c r="R2529" s="12" t="s">
        <v>8352</v>
      </c>
      <c r="S2529" s="20">
        <f t="shared" si="197"/>
        <v>41546.75105324074</v>
      </c>
      <c r="T2529" s="16">
        <f t="shared" si="198"/>
        <v>41565.165972222225</v>
      </c>
      <c r="U2529" s="17">
        <f t="shared" si="199"/>
        <v>18.414918981485243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9">
        <f t="shared" si="196"/>
        <v>52.96</v>
      </c>
      <c r="Q2530" s="12" t="s">
        <v>8323</v>
      </c>
      <c r="R2530" s="12" t="s">
        <v>8352</v>
      </c>
      <c r="S2530" s="20">
        <f t="shared" si="197"/>
        <v>42217.834525462968</v>
      </c>
      <c r="T2530" s="16">
        <f t="shared" si="198"/>
        <v>42236.458333333328</v>
      </c>
      <c r="U2530" s="17">
        <f t="shared" si="199"/>
        <v>18.623807870360906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9">
        <f t="shared" si="196"/>
        <v>82.33</v>
      </c>
      <c r="Q2531" s="12" t="s">
        <v>8323</v>
      </c>
      <c r="R2531" s="12" t="s">
        <v>8352</v>
      </c>
      <c r="S2531" s="20">
        <f t="shared" si="197"/>
        <v>40948.080729166664</v>
      </c>
      <c r="T2531" s="16">
        <f t="shared" si="198"/>
        <v>40993.0390625</v>
      </c>
      <c r="U2531" s="17">
        <f t="shared" si="199"/>
        <v>44.958333333335759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9">
        <f t="shared" si="196"/>
        <v>135.41999999999999</v>
      </c>
      <c r="Q2532" s="12" t="s">
        <v>8323</v>
      </c>
      <c r="R2532" s="12" t="s">
        <v>8352</v>
      </c>
      <c r="S2532" s="20">
        <f t="shared" si="197"/>
        <v>42081.864641203705</v>
      </c>
      <c r="T2532" s="16">
        <f t="shared" si="198"/>
        <v>42114.201388888891</v>
      </c>
      <c r="U2532" s="17">
        <f t="shared" si="199"/>
        <v>32.336747685185401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9">
        <f t="shared" si="196"/>
        <v>74.069999999999993</v>
      </c>
      <c r="Q2533" s="12" t="s">
        <v>8323</v>
      </c>
      <c r="R2533" s="12" t="s">
        <v>8352</v>
      </c>
      <c r="S2533" s="20">
        <f t="shared" si="197"/>
        <v>42208.680023148147</v>
      </c>
      <c r="T2533" s="16">
        <f t="shared" si="198"/>
        <v>42231.165972222225</v>
      </c>
      <c r="U2533" s="17">
        <f t="shared" si="199"/>
        <v>22.485949074078235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9">
        <f t="shared" si="196"/>
        <v>84.08</v>
      </c>
      <c r="Q2534" s="12" t="s">
        <v>8323</v>
      </c>
      <c r="R2534" s="12" t="s">
        <v>8352</v>
      </c>
      <c r="S2534" s="20">
        <f t="shared" si="197"/>
        <v>41107.849143518521</v>
      </c>
      <c r="T2534" s="16">
        <f t="shared" si="198"/>
        <v>41137.849143518521</v>
      </c>
      <c r="U2534" s="17">
        <f t="shared" si="199"/>
        <v>30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9">
        <f t="shared" si="196"/>
        <v>61.03</v>
      </c>
      <c r="Q2535" s="12" t="s">
        <v>8323</v>
      </c>
      <c r="R2535" s="12" t="s">
        <v>8352</v>
      </c>
      <c r="S2535" s="20">
        <f t="shared" si="197"/>
        <v>41304.751284722224</v>
      </c>
      <c r="T2535" s="16">
        <f t="shared" si="198"/>
        <v>41334.750787037039</v>
      </c>
      <c r="U2535" s="17">
        <f t="shared" si="199"/>
        <v>29.99950231481489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9">
        <f t="shared" si="196"/>
        <v>150</v>
      </c>
      <c r="Q2536" s="12" t="s">
        <v>8323</v>
      </c>
      <c r="R2536" s="12" t="s">
        <v>8352</v>
      </c>
      <c r="S2536" s="20">
        <f t="shared" si="197"/>
        <v>40127.700370370374</v>
      </c>
      <c r="T2536" s="16">
        <f t="shared" si="198"/>
        <v>40179.25</v>
      </c>
      <c r="U2536" s="17">
        <f t="shared" si="199"/>
        <v>51.549629629625997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9">
        <f t="shared" si="196"/>
        <v>266.08999999999997</v>
      </c>
      <c r="Q2537" s="12" t="s">
        <v>8323</v>
      </c>
      <c r="R2537" s="12" t="s">
        <v>8352</v>
      </c>
      <c r="S2537" s="20">
        <f t="shared" si="197"/>
        <v>41943.791030092594</v>
      </c>
      <c r="T2537" s="16">
        <f t="shared" si="198"/>
        <v>41974.832696759258</v>
      </c>
      <c r="U2537" s="17">
        <f t="shared" si="199"/>
        <v>31.041666666664241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9">
        <f t="shared" si="196"/>
        <v>7.25</v>
      </c>
      <c r="Q2538" s="12" t="s">
        <v>8323</v>
      </c>
      <c r="R2538" s="12" t="s">
        <v>8352</v>
      </c>
      <c r="S2538" s="20">
        <f t="shared" si="197"/>
        <v>41464.106087962966</v>
      </c>
      <c r="T2538" s="16">
        <f t="shared" si="198"/>
        <v>41485.106087962966</v>
      </c>
      <c r="U2538" s="17">
        <f t="shared" si="199"/>
        <v>21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9">
        <f t="shared" si="196"/>
        <v>100</v>
      </c>
      <c r="Q2539" s="12" t="s">
        <v>8323</v>
      </c>
      <c r="R2539" s="12" t="s">
        <v>8352</v>
      </c>
      <c r="S2539" s="20">
        <f t="shared" si="197"/>
        <v>40696.648784722223</v>
      </c>
      <c r="T2539" s="16">
        <f t="shared" si="198"/>
        <v>40756.648784722223</v>
      </c>
      <c r="U2539" s="17">
        <f t="shared" si="199"/>
        <v>60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9">
        <f t="shared" si="196"/>
        <v>109.96</v>
      </c>
      <c r="Q2540" s="12" t="s">
        <v>8323</v>
      </c>
      <c r="R2540" s="12" t="s">
        <v>8352</v>
      </c>
      <c r="S2540" s="20">
        <f t="shared" si="197"/>
        <v>41298.509965277779</v>
      </c>
      <c r="T2540" s="16">
        <f t="shared" si="198"/>
        <v>41329.207638888889</v>
      </c>
      <c r="U2540" s="17">
        <f t="shared" si="199"/>
        <v>30.697673611110076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9">
        <f t="shared" si="196"/>
        <v>169.92</v>
      </c>
      <c r="Q2541" s="12" t="s">
        <v>8323</v>
      </c>
      <c r="R2541" s="12" t="s">
        <v>8352</v>
      </c>
      <c r="S2541" s="20">
        <f t="shared" si="197"/>
        <v>41977.902222222227</v>
      </c>
      <c r="T2541" s="16">
        <f t="shared" si="198"/>
        <v>42037.902222222227</v>
      </c>
      <c r="U2541" s="17">
        <f t="shared" si="199"/>
        <v>60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9">
        <f t="shared" si="196"/>
        <v>95.74</v>
      </c>
      <c r="Q2542" s="12" t="s">
        <v>8323</v>
      </c>
      <c r="R2542" s="12" t="s">
        <v>8352</v>
      </c>
      <c r="S2542" s="20">
        <f t="shared" si="197"/>
        <v>40785.675011574072</v>
      </c>
      <c r="T2542" s="16">
        <f t="shared" si="198"/>
        <v>40845.675011574072</v>
      </c>
      <c r="U2542" s="17">
        <f t="shared" si="199"/>
        <v>60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9">
        <f t="shared" si="196"/>
        <v>59.46</v>
      </c>
      <c r="Q2543" s="12" t="s">
        <v>8323</v>
      </c>
      <c r="R2543" s="12" t="s">
        <v>8352</v>
      </c>
      <c r="S2543" s="20">
        <f t="shared" si="197"/>
        <v>41483.449282407404</v>
      </c>
      <c r="T2543" s="16">
        <f t="shared" si="198"/>
        <v>41543.449282407404</v>
      </c>
      <c r="U2543" s="17">
        <f t="shared" si="199"/>
        <v>60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9">
        <f t="shared" si="196"/>
        <v>55.77</v>
      </c>
      <c r="Q2544" s="12" t="s">
        <v>8323</v>
      </c>
      <c r="R2544" s="12" t="s">
        <v>8352</v>
      </c>
      <c r="S2544" s="20">
        <f t="shared" si="197"/>
        <v>41509.426585648151</v>
      </c>
      <c r="T2544" s="16">
        <f t="shared" si="198"/>
        <v>41548.165972222225</v>
      </c>
      <c r="U2544" s="17">
        <f t="shared" si="199"/>
        <v>38.73938657407416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9">
        <f t="shared" si="196"/>
        <v>30.08</v>
      </c>
      <c r="Q2545" s="12" t="s">
        <v>8323</v>
      </c>
      <c r="R2545" s="12" t="s">
        <v>8352</v>
      </c>
      <c r="S2545" s="20">
        <f t="shared" si="197"/>
        <v>40514.107615740737</v>
      </c>
      <c r="T2545" s="16">
        <f t="shared" si="198"/>
        <v>40545.125</v>
      </c>
      <c r="U2545" s="17">
        <f t="shared" si="199"/>
        <v>31.017384259263054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9">
        <f t="shared" si="196"/>
        <v>88.44</v>
      </c>
      <c r="Q2546" s="12" t="s">
        <v>8323</v>
      </c>
      <c r="R2546" s="12" t="s">
        <v>8352</v>
      </c>
      <c r="S2546" s="20">
        <f t="shared" si="197"/>
        <v>41068.520474537036</v>
      </c>
      <c r="T2546" s="16">
        <f t="shared" si="198"/>
        <v>41098.520474537036</v>
      </c>
      <c r="U2546" s="17">
        <f t="shared" si="199"/>
        <v>30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9">
        <f t="shared" si="196"/>
        <v>64.03</v>
      </c>
      <c r="Q2547" s="12" t="s">
        <v>8323</v>
      </c>
      <c r="R2547" s="12" t="s">
        <v>8352</v>
      </c>
      <c r="S2547" s="20">
        <f t="shared" si="197"/>
        <v>42027.13817129629</v>
      </c>
      <c r="T2547" s="16">
        <f t="shared" si="198"/>
        <v>42062.020833333328</v>
      </c>
      <c r="U2547" s="17">
        <f t="shared" si="199"/>
        <v>34.882662037038244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9">
        <f t="shared" si="196"/>
        <v>60.15</v>
      </c>
      <c r="Q2548" s="12" t="s">
        <v>8323</v>
      </c>
      <c r="R2548" s="12" t="s">
        <v>8352</v>
      </c>
      <c r="S2548" s="20">
        <f t="shared" si="197"/>
        <v>41524.858553240738</v>
      </c>
      <c r="T2548" s="16">
        <f t="shared" si="198"/>
        <v>41552.208333333336</v>
      </c>
      <c r="U2548" s="17">
        <f t="shared" si="199"/>
        <v>27.349780092597939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9">
        <f t="shared" si="196"/>
        <v>49.19</v>
      </c>
      <c r="Q2549" s="12" t="s">
        <v>8323</v>
      </c>
      <c r="R2549" s="12" t="s">
        <v>8352</v>
      </c>
      <c r="S2549" s="20">
        <f t="shared" si="197"/>
        <v>40973.773182870369</v>
      </c>
      <c r="T2549" s="16">
        <f t="shared" si="198"/>
        <v>41003.731516203705</v>
      </c>
      <c r="U2549" s="17">
        <f t="shared" si="199"/>
        <v>29.958333333335759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9">
        <f t="shared" si="196"/>
        <v>165.16</v>
      </c>
      <c r="Q2550" s="12" t="s">
        <v>8323</v>
      </c>
      <c r="R2550" s="12" t="s">
        <v>8352</v>
      </c>
      <c r="S2550" s="20">
        <f t="shared" si="197"/>
        <v>42618.625428240746</v>
      </c>
      <c r="T2550" s="16">
        <f t="shared" si="198"/>
        <v>42643.185416666667</v>
      </c>
      <c r="U2550" s="17">
        <f t="shared" si="199"/>
        <v>24.559988425920892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9">
        <f t="shared" si="196"/>
        <v>43.62</v>
      </c>
      <c r="Q2551" s="12" t="s">
        <v>8323</v>
      </c>
      <c r="R2551" s="12" t="s">
        <v>8352</v>
      </c>
      <c r="S2551" s="20">
        <f t="shared" si="197"/>
        <v>41390.757754629631</v>
      </c>
      <c r="T2551" s="16">
        <f t="shared" si="198"/>
        <v>41425.708333333336</v>
      </c>
      <c r="U2551" s="17">
        <f t="shared" si="199"/>
        <v>34.950578703705105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9">
        <f t="shared" si="196"/>
        <v>43.7</v>
      </c>
      <c r="Q2552" s="12" t="s">
        <v>8323</v>
      </c>
      <c r="R2552" s="12" t="s">
        <v>8352</v>
      </c>
      <c r="S2552" s="20">
        <f t="shared" si="197"/>
        <v>42228.634328703702</v>
      </c>
      <c r="T2552" s="16">
        <f t="shared" si="198"/>
        <v>42285.165972222225</v>
      </c>
      <c r="U2552" s="17">
        <f t="shared" si="199"/>
        <v>56.531643518523197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9">
        <f t="shared" si="196"/>
        <v>67.42</v>
      </c>
      <c r="Q2553" s="12" t="s">
        <v>8323</v>
      </c>
      <c r="R2553" s="12" t="s">
        <v>8352</v>
      </c>
      <c r="S2553" s="20">
        <f t="shared" si="197"/>
        <v>40961.252141203702</v>
      </c>
      <c r="T2553" s="16">
        <f t="shared" si="198"/>
        <v>40989.866666666669</v>
      </c>
      <c r="U2553" s="17">
        <f t="shared" si="199"/>
        <v>28.614525462966412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9">
        <f t="shared" si="196"/>
        <v>177.5</v>
      </c>
      <c r="Q2554" s="12" t="s">
        <v>8323</v>
      </c>
      <c r="R2554" s="12" t="s">
        <v>8352</v>
      </c>
      <c r="S2554" s="20">
        <f t="shared" si="197"/>
        <v>42769.809965277775</v>
      </c>
      <c r="T2554" s="16">
        <f t="shared" si="198"/>
        <v>42799.809965277775</v>
      </c>
      <c r="U2554" s="17">
        <f t="shared" si="199"/>
        <v>30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9">
        <f t="shared" si="196"/>
        <v>38.880000000000003</v>
      </c>
      <c r="Q2555" s="12" t="s">
        <v>8323</v>
      </c>
      <c r="R2555" s="12" t="s">
        <v>8352</v>
      </c>
      <c r="S2555" s="20">
        <f t="shared" si="197"/>
        <v>41113.199155092596</v>
      </c>
      <c r="T2555" s="16">
        <f t="shared" si="198"/>
        <v>41173.199155092596</v>
      </c>
      <c r="U2555" s="17">
        <f t="shared" si="199"/>
        <v>60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9">
        <f t="shared" si="196"/>
        <v>54.99</v>
      </c>
      <c r="Q2556" s="12" t="s">
        <v>8323</v>
      </c>
      <c r="R2556" s="12" t="s">
        <v>8352</v>
      </c>
      <c r="S2556" s="20">
        <f t="shared" si="197"/>
        <v>42125.078275462962</v>
      </c>
      <c r="T2556" s="16">
        <f t="shared" si="198"/>
        <v>42156.165972222225</v>
      </c>
      <c r="U2556" s="17">
        <f t="shared" si="199"/>
        <v>31.087696759263054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9">
        <f t="shared" si="196"/>
        <v>61.34</v>
      </c>
      <c r="Q2557" s="12" t="s">
        <v>8323</v>
      </c>
      <c r="R2557" s="12" t="s">
        <v>8352</v>
      </c>
      <c r="S2557" s="20">
        <f t="shared" si="197"/>
        <v>41026.655011574076</v>
      </c>
      <c r="T2557" s="16">
        <f t="shared" si="198"/>
        <v>41057.655011574076</v>
      </c>
      <c r="U2557" s="17">
        <f t="shared" si="199"/>
        <v>31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9">
        <f t="shared" si="196"/>
        <v>23.12</v>
      </c>
      <c r="Q2558" s="12" t="s">
        <v>8323</v>
      </c>
      <c r="R2558" s="12" t="s">
        <v>8352</v>
      </c>
      <c r="S2558" s="20">
        <f t="shared" si="197"/>
        <v>41222.991400462961</v>
      </c>
      <c r="T2558" s="16">
        <f t="shared" si="198"/>
        <v>41267.991400462961</v>
      </c>
      <c r="U2558" s="17">
        <f t="shared" si="199"/>
        <v>45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9">
        <f t="shared" si="196"/>
        <v>29.61</v>
      </c>
      <c r="Q2559" s="12" t="s">
        <v>8323</v>
      </c>
      <c r="R2559" s="12" t="s">
        <v>8352</v>
      </c>
      <c r="S2559" s="20">
        <f t="shared" si="197"/>
        <v>41744.745208333334</v>
      </c>
      <c r="T2559" s="16">
        <f t="shared" si="198"/>
        <v>41774.745208333334</v>
      </c>
      <c r="U2559" s="17">
        <f t="shared" si="199"/>
        <v>30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9">
        <f t="shared" si="196"/>
        <v>75.61</v>
      </c>
      <c r="Q2560" s="12" t="s">
        <v>8323</v>
      </c>
      <c r="R2560" s="12" t="s">
        <v>8352</v>
      </c>
      <c r="S2560" s="20">
        <f t="shared" si="197"/>
        <v>42093.860023148154</v>
      </c>
      <c r="T2560" s="16">
        <f t="shared" si="198"/>
        <v>42125.582638888889</v>
      </c>
      <c r="U2560" s="17">
        <f t="shared" si="199"/>
        <v>31.722615740734909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9">
        <f t="shared" si="196"/>
        <v>35.6</v>
      </c>
      <c r="Q2561" s="12" t="s">
        <v>8323</v>
      </c>
      <c r="R2561" s="12" t="s">
        <v>8352</v>
      </c>
      <c r="S2561" s="20">
        <f t="shared" si="197"/>
        <v>40829.873657407406</v>
      </c>
      <c r="T2561" s="16">
        <f t="shared" si="198"/>
        <v>40862.817361111112</v>
      </c>
      <c r="U2561" s="17">
        <f t="shared" si="199"/>
        <v>32.943703703705978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9">
        <f t="shared" si="196"/>
        <v>143</v>
      </c>
      <c r="Q2562" s="12" t="s">
        <v>8323</v>
      </c>
      <c r="R2562" s="12" t="s">
        <v>8352</v>
      </c>
      <c r="S2562" s="20">
        <f t="shared" si="197"/>
        <v>42039.951087962967</v>
      </c>
      <c r="T2562" s="16">
        <f t="shared" si="198"/>
        <v>42069.951087962967</v>
      </c>
      <c r="U2562" s="17">
        <f t="shared" si="199"/>
        <v>30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 xml:space="preserve"> ROUND(E2563/D2563*100,0)</f>
        <v>0</v>
      </c>
      <c r="P2563" s="9" t="str">
        <f t="shared" ref="P2563:P2626" si="201">IFERROR(ROUND(E2563/L2563,2),"n/a")</f>
        <v>n/a</v>
      </c>
      <c r="Q2563" s="12" t="s">
        <v>8334</v>
      </c>
      <c r="R2563" s="12" t="s">
        <v>8335</v>
      </c>
      <c r="S2563" s="20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 s="17">
        <f t="shared" ref="U2563:U2626" si="204">T2563-S2563</f>
        <v>30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9">
        <f t="shared" si="201"/>
        <v>25</v>
      </c>
      <c r="Q2564" s="12" t="s">
        <v>8334</v>
      </c>
      <c r="R2564" s="12" t="s">
        <v>8335</v>
      </c>
      <c r="S2564" s="20">
        <f t="shared" si="202"/>
        <v>42594.524756944447</v>
      </c>
      <c r="T2564" s="16">
        <f t="shared" si="203"/>
        <v>42654.524756944447</v>
      </c>
      <c r="U2564" s="17">
        <f t="shared" si="204"/>
        <v>60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9" t="str">
        <f t="shared" si="201"/>
        <v>n/a</v>
      </c>
      <c r="Q2565" s="12" t="s">
        <v>8334</v>
      </c>
      <c r="R2565" s="12" t="s">
        <v>8335</v>
      </c>
      <c r="S2565" s="20">
        <f t="shared" si="202"/>
        <v>42155.139479166668</v>
      </c>
      <c r="T2565" s="16">
        <f t="shared" si="203"/>
        <v>42215.139479166668</v>
      </c>
      <c r="U2565" s="17">
        <f t="shared" si="204"/>
        <v>60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9" t="str">
        <f t="shared" si="201"/>
        <v>n/a</v>
      </c>
      <c r="Q2566" s="12" t="s">
        <v>8334</v>
      </c>
      <c r="R2566" s="12" t="s">
        <v>8335</v>
      </c>
      <c r="S2566" s="20">
        <f t="shared" si="202"/>
        <v>41822.040497685186</v>
      </c>
      <c r="T2566" s="16">
        <f t="shared" si="203"/>
        <v>41852.040497685186</v>
      </c>
      <c r="U2566" s="17">
        <f t="shared" si="204"/>
        <v>30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9">
        <f t="shared" si="201"/>
        <v>100</v>
      </c>
      <c r="Q2567" s="12" t="s">
        <v>8334</v>
      </c>
      <c r="R2567" s="12" t="s">
        <v>8335</v>
      </c>
      <c r="S2567" s="20">
        <f t="shared" si="202"/>
        <v>42440.650335648148</v>
      </c>
      <c r="T2567" s="16">
        <f t="shared" si="203"/>
        <v>42499.868055555555</v>
      </c>
      <c r="U2567" s="17">
        <f t="shared" si="204"/>
        <v>59.217719907406718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9" t="str">
        <f t="shared" si="201"/>
        <v>n/a</v>
      </c>
      <c r="Q2568" s="12" t="s">
        <v>8334</v>
      </c>
      <c r="R2568" s="12" t="s">
        <v>8335</v>
      </c>
      <c r="S2568" s="20">
        <f t="shared" si="202"/>
        <v>41842.980879629627</v>
      </c>
      <c r="T2568" s="16">
        <f t="shared" si="203"/>
        <v>41872.980879629627</v>
      </c>
      <c r="U2568" s="17">
        <f t="shared" si="204"/>
        <v>30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9">
        <f t="shared" si="201"/>
        <v>60</v>
      </c>
      <c r="Q2569" s="12" t="s">
        <v>8334</v>
      </c>
      <c r="R2569" s="12" t="s">
        <v>8335</v>
      </c>
      <c r="S2569" s="20">
        <f t="shared" si="202"/>
        <v>42087.878912037035</v>
      </c>
      <c r="T2569" s="16">
        <f t="shared" si="203"/>
        <v>42117.878912037035</v>
      </c>
      <c r="U2569" s="17">
        <f t="shared" si="204"/>
        <v>30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9">
        <f t="shared" si="201"/>
        <v>50</v>
      </c>
      <c r="Q2570" s="12" t="s">
        <v>8334</v>
      </c>
      <c r="R2570" s="12" t="s">
        <v>8335</v>
      </c>
      <c r="S2570" s="20">
        <f t="shared" si="202"/>
        <v>42584.666597222225</v>
      </c>
      <c r="T2570" s="16">
        <f t="shared" si="203"/>
        <v>42614.666597222225</v>
      </c>
      <c r="U2570" s="17">
        <f t="shared" si="204"/>
        <v>30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9">
        <f t="shared" si="201"/>
        <v>72.5</v>
      </c>
      <c r="Q2571" s="12" t="s">
        <v>8334</v>
      </c>
      <c r="R2571" s="12" t="s">
        <v>8335</v>
      </c>
      <c r="S2571" s="20">
        <f t="shared" si="202"/>
        <v>42234.105462962965</v>
      </c>
      <c r="T2571" s="16">
        <f t="shared" si="203"/>
        <v>42264.105462962965</v>
      </c>
      <c r="U2571" s="17">
        <f t="shared" si="204"/>
        <v>30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9">
        <f t="shared" si="201"/>
        <v>29.5</v>
      </c>
      <c r="Q2572" s="12" t="s">
        <v>8334</v>
      </c>
      <c r="R2572" s="12" t="s">
        <v>8335</v>
      </c>
      <c r="S2572" s="20">
        <f t="shared" si="202"/>
        <v>42744.903182870374</v>
      </c>
      <c r="T2572" s="16">
        <f t="shared" si="203"/>
        <v>42774.903182870374</v>
      </c>
      <c r="U2572" s="17">
        <f t="shared" si="204"/>
        <v>30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9">
        <f t="shared" si="201"/>
        <v>62.5</v>
      </c>
      <c r="Q2573" s="12" t="s">
        <v>8334</v>
      </c>
      <c r="R2573" s="12" t="s">
        <v>8335</v>
      </c>
      <c r="S2573" s="20">
        <f t="shared" si="202"/>
        <v>42449.341678240744</v>
      </c>
      <c r="T2573" s="16">
        <f t="shared" si="203"/>
        <v>42509.341678240744</v>
      </c>
      <c r="U2573" s="17">
        <f t="shared" si="204"/>
        <v>60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9" t="str">
        <f t="shared" si="201"/>
        <v>n/a</v>
      </c>
      <c r="Q2574" s="12" t="s">
        <v>8334</v>
      </c>
      <c r="R2574" s="12" t="s">
        <v>8335</v>
      </c>
      <c r="S2574" s="20">
        <f t="shared" si="202"/>
        <v>42077.119409722218</v>
      </c>
      <c r="T2574" s="16">
        <f t="shared" si="203"/>
        <v>42107.119409722218</v>
      </c>
      <c r="U2574" s="17">
        <f t="shared" si="204"/>
        <v>30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9" t="str">
        <f t="shared" si="201"/>
        <v>n/a</v>
      </c>
      <c r="Q2575" s="12" t="s">
        <v>8334</v>
      </c>
      <c r="R2575" s="12" t="s">
        <v>8335</v>
      </c>
      <c r="S2575" s="20">
        <f t="shared" si="202"/>
        <v>41829.592002314814</v>
      </c>
      <c r="T2575" s="16">
        <f t="shared" si="203"/>
        <v>41874.592002314814</v>
      </c>
      <c r="U2575" s="17">
        <f t="shared" si="204"/>
        <v>45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9" t="str">
        <f t="shared" si="201"/>
        <v>n/a</v>
      </c>
      <c r="Q2576" s="12" t="s">
        <v>8334</v>
      </c>
      <c r="R2576" s="12" t="s">
        <v>8335</v>
      </c>
      <c r="S2576" s="20">
        <f t="shared" si="202"/>
        <v>42487.825752314813</v>
      </c>
      <c r="T2576" s="16">
        <f t="shared" si="203"/>
        <v>42508.825752314813</v>
      </c>
      <c r="U2576" s="17">
        <f t="shared" si="204"/>
        <v>21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9" t="str">
        <f t="shared" si="201"/>
        <v>n/a</v>
      </c>
      <c r="Q2577" s="12" t="s">
        <v>8334</v>
      </c>
      <c r="R2577" s="12" t="s">
        <v>8335</v>
      </c>
      <c r="S2577" s="20">
        <f t="shared" si="202"/>
        <v>41986.108726851846</v>
      </c>
      <c r="T2577" s="16">
        <f t="shared" si="203"/>
        <v>42016.108726851846</v>
      </c>
      <c r="U2577" s="17">
        <f t="shared" si="204"/>
        <v>30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9" t="str">
        <f t="shared" si="201"/>
        <v>n/a</v>
      </c>
      <c r="Q2578" s="12" t="s">
        <v>8334</v>
      </c>
      <c r="R2578" s="12" t="s">
        <v>8335</v>
      </c>
      <c r="S2578" s="20">
        <f t="shared" si="202"/>
        <v>42060.00980324074</v>
      </c>
      <c r="T2578" s="16">
        <f t="shared" si="203"/>
        <v>42104.968136574069</v>
      </c>
      <c r="U2578" s="17">
        <f t="shared" si="204"/>
        <v>44.958333333328483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9" t="str">
        <f t="shared" si="201"/>
        <v>n/a</v>
      </c>
      <c r="Q2579" s="12" t="s">
        <v>8334</v>
      </c>
      <c r="R2579" s="12" t="s">
        <v>8335</v>
      </c>
      <c r="S2579" s="20">
        <f t="shared" si="202"/>
        <v>41830.820567129631</v>
      </c>
      <c r="T2579" s="16">
        <f t="shared" si="203"/>
        <v>41855.820567129631</v>
      </c>
      <c r="U2579" s="17">
        <f t="shared" si="204"/>
        <v>25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9" t="str">
        <f t="shared" si="201"/>
        <v>n/a</v>
      </c>
      <c r="Q2580" s="12" t="s">
        <v>8334</v>
      </c>
      <c r="R2580" s="12" t="s">
        <v>8335</v>
      </c>
      <c r="S2580" s="20">
        <f t="shared" si="202"/>
        <v>42238.022905092599</v>
      </c>
      <c r="T2580" s="16">
        <f t="shared" si="203"/>
        <v>42286.708333333328</v>
      </c>
      <c r="U2580" s="17">
        <f t="shared" si="204"/>
        <v>48.685428240729379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9">
        <f t="shared" si="201"/>
        <v>23.08</v>
      </c>
      <c r="Q2581" s="12" t="s">
        <v>8334</v>
      </c>
      <c r="R2581" s="12" t="s">
        <v>8335</v>
      </c>
      <c r="S2581" s="20">
        <f t="shared" si="202"/>
        <v>41837.829895833333</v>
      </c>
      <c r="T2581" s="16">
        <f t="shared" si="203"/>
        <v>41897.829895833333</v>
      </c>
      <c r="U2581" s="17">
        <f t="shared" si="204"/>
        <v>60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9">
        <f t="shared" si="201"/>
        <v>25.5</v>
      </c>
      <c r="Q2582" s="12" t="s">
        <v>8334</v>
      </c>
      <c r="R2582" s="12" t="s">
        <v>8335</v>
      </c>
      <c r="S2582" s="20">
        <f t="shared" si="202"/>
        <v>42110.326423611114</v>
      </c>
      <c r="T2582" s="16">
        <f t="shared" si="203"/>
        <v>42140.125</v>
      </c>
      <c r="U2582" s="17">
        <f t="shared" si="204"/>
        <v>29.798576388886431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9">
        <f t="shared" si="201"/>
        <v>48.18</v>
      </c>
      <c r="Q2583" s="12" t="s">
        <v>8334</v>
      </c>
      <c r="R2583" s="12" t="s">
        <v>8335</v>
      </c>
      <c r="S2583" s="20">
        <f t="shared" si="202"/>
        <v>42294.628449074073</v>
      </c>
      <c r="T2583" s="16">
        <f t="shared" si="203"/>
        <v>42324.670115740737</v>
      </c>
      <c r="U2583" s="17">
        <f t="shared" si="204"/>
        <v>30.041666666664241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9">
        <f t="shared" si="201"/>
        <v>1</v>
      </c>
      <c r="Q2584" s="12" t="s">
        <v>8334</v>
      </c>
      <c r="R2584" s="12" t="s">
        <v>8335</v>
      </c>
      <c r="S2584" s="20">
        <f t="shared" si="202"/>
        <v>42642.988819444443</v>
      </c>
      <c r="T2584" s="16">
        <f t="shared" si="203"/>
        <v>42672.988819444443</v>
      </c>
      <c r="U2584" s="17">
        <f t="shared" si="204"/>
        <v>30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9">
        <f t="shared" si="201"/>
        <v>1</v>
      </c>
      <c r="Q2585" s="12" t="s">
        <v>8334</v>
      </c>
      <c r="R2585" s="12" t="s">
        <v>8335</v>
      </c>
      <c r="S2585" s="20">
        <f t="shared" si="202"/>
        <v>42019.76944444445</v>
      </c>
      <c r="T2585" s="16">
        <f t="shared" si="203"/>
        <v>42079.727777777778</v>
      </c>
      <c r="U2585" s="17">
        <f t="shared" si="204"/>
        <v>59.958333333328483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9" t="str">
        <f t="shared" si="201"/>
        <v>n/a</v>
      </c>
      <c r="Q2586" s="12" t="s">
        <v>8334</v>
      </c>
      <c r="R2586" s="12" t="s">
        <v>8335</v>
      </c>
      <c r="S2586" s="20">
        <f t="shared" si="202"/>
        <v>42140.173252314817</v>
      </c>
      <c r="T2586" s="16">
        <f t="shared" si="203"/>
        <v>42170.173252314817</v>
      </c>
      <c r="U2586" s="17">
        <f t="shared" si="204"/>
        <v>30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9">
        <f t="shared" si="201"/>
        <v>50</v>
      </c>
      <c r="Q2587" s="12" t="s">
        <v>8334</v>
      </c>
      <c r="R2587" s="12" t="s">
        <v>8335</v>
      </c>
      <c r="S2587" s="20">
        <f t="shared" si="202"/>
        <v>41795.963333333333</v>
      </c>
      <c r="T2587" s="16">
        <f t="shared" si="203"/>
        <v>41825.963333333333</v>
      </c>
      <c r="U2587" s="17">
        <f t="shared" si="204"/>
        <v>30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9">
        <f t="shared" si="201"/>
        <v>5</v>
      </c>
      <c r="Q2588" s="12" t="s">
        <v>8334</v>
      </c>
      <c r="R2588" s="12" t="s">
        <v>8335</v>
      </c>
      <c r="S2588" s="20">
        <f t="shared" si="202"/>
        <v>42333.330277777779</v>
      </c>
      <c r="T2588" s="16">
        <f t="shared" si="203"/>
        <v>42363.330277777779</v>
      </c>
      <c r="U2588" s="17">
        <f t="shared" si="204"/>
        <v>30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9">
        <f t="shared" si="201"/>
        <v>202.83</v>
      </c>
      <c r="Q2589" s="12" t="s">
        <v>8334</v>
      </c>
      <c r="R2589" s="12" t="s">
        <v>8335</v>
      </c>
      <c r="S2589" s="20">
        <f t="shared" si="202"/>
        <v>42338.675381944442</v>
      </c>
      <c r="T2589" s="16">
        <f t="shared" si="203"/>
        <v>42368.675381944442</v>
      </c>
      <c r="U2589" s="17">
        <f t="shared" si="204"/>
        <v>30</v>
      </c>
    </row>
    <row r="2590" spans="1:21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9">
        <f t="shared" si="201"/>
        <v>29.13</v>
      </c>
      <c r="Q2590" s="12" t="s">
        <v>8334</v>
      </c>
      <c r="R2590" s="12" t="s">
        <v>8335</v>
      </c>
      <c r="S2590" s="20">
        <f t="shared" si="202"/>
        <v>42042.676226851851</v>
      </c>
      <c r="T2590" s="16">
        <f t="shared" si="203"/>
        <v>42094.551388888889</v>
      </c>
      <c r="U2590" s="17">
        <f t="shared" si="204"/>
        <v>51.875162037038535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9">
        <f t="shared" si="201"/>
        <v>5</v>
      </c>
      <c r="Q2591" s="12" t="s">
        <v>8334</v>
      </c>
      <c r="R2591" s="12" t="s">
        <v>8335</v>
      </c>
      <c r="S2591" s="20">
        <f t="shared" si="202"/>
        <v>42422.536192129628</v>
      </c>
      <c r="T2591" s="16">
        <f t="shared" si="203"/>
        <v>42452.494525462964</v>
      </c>
      <c r="U2591" s="17">
        <f t="shared" si="204"/>
        <v>29.958333333335759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9" t="str">
        <f t="shared" si="201"/>
        <v>n/a</v>
      </c>
      <c r="Q2592" s="12" t="s">
        <v>8334</v>
      </c>
      <c r="R2592" s="12" t="s">
        <v>8335</v>
      </c>
      <c r="S2592" s="20">
        <f t="shared" si="202"/>
        <v>42388.589085648149</v>
      </c>
      <c r="T2592" s="16">
        <f t="shared" si="203"/>
        <v>42395.589085648149</v>
      </c>
      <c r="U2592" s="17">
        <f t="shared" si="204"/>
        <v>7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9">
        <f t="shared" si="201"/>
        <v>13</v>
      </c>
      <c r="Q2593" s="12" t="s">
        <v>8334</v>
      </c>
      <c r="R2593" s="12" t="s">
        <v>8335</v>
      </c>
      <c r="S2593" s="20">
        <f t="shared" si="202"/>
        <v>42382.906527777777</v>
      </c>
      <c r="T2593" s="16">
        <f t="shared" si="203"/>
        <v>42442.864861111113</v>
      </c>
      <c r="U2593" s="17">
        <f t="shared" si="204"/>
        <v>59.958333333335759</v>
      </c>
    </row>
    <row r="2594" spans="1:21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9">
        <f t="shared" si="201"/>
        <v>50</v>
      </c>
      <c r="Q2594" s="12" t="s">
        <v>8334</v>
      </c>
      <c r="R2594" s="12" t="s">
        <v>8335</v>
      </c>
      <c r="S2594" s="20">
        <f t="shared" si="202"/>
        <v>41887.801168981481</v>
      </c>
      <c r="T2594" s="16">
        <f t="shared" si="203"/>
        <v>41917.801168981481</v>
      </c>
      <c r="U2594" s="17">
        <f t="shared" si="204"/>
        <v>30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9" t="str">
        <f t="shared" si="201"/>
        <v>n/a</v>
      </c>
      <c r="Q2595" s="12" t="s">
        <v>8334</v>
      </c>
      <c r="R2595" s="12" t="s">
        <v>8335</v>
      </c>
      <c r="S2595" s="20">
        <f t="shared" si="202"/>
        <v>42089.84520833334</v>
      </c>
      <c r="T2595" s="16">
        <f t="shared" si="203"/>
        <v>42119.84520833334</v>
      </c>
      <c r="U2595" s="17">
        <f t="shared" si="204"/>
        <v>30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9">
        <f t="shared" si="201"/>
        <v>1</v>
      </c>
      <c r="Q2596" s="12" t="s">
        <v>8334</v>
      </c>
      <c r="R2596" s="12" t="s">
        <v>8335</v>
      </c>
      <c r="S2596" s="20">
        <f t="shared" si="202"/>
        <v>41828.967916666668</v>
      </c>
      <c r="T2596" s="16">
        <f t="shared" si="203"/>
        <v>41858.967916666668</v>
      </c>
      <c r="U2596" s="17">
        <f t="shared" si="204"/>
        <v>30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9">
        <f t="shared" si="201"/>
        <v>96.05</v>
      </c>
      <c r="Q2597" s="12" t="s">
        <v>8334</v>
      </c>
      <c r="R2597" s="12" t="s">
        <v>8335</v>
      </c>
      <c r="S2597" s="20">
        <f t="shared" si="202"/>
        <v>42760.244212962964</v>
      </c>
      <c r="T2597" s="16">
        <f t="shared" si="203"/>
        <v>42790.244212962964</v>
      </c>
      <c r="U2597" s="17">
        <f t="shared" si="204"/>
        <v>30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9">
        <f t="shared" si="201"/>
        <v>305.77999999999997</v>
      </c>
      <c r="Q2598" s="12" t="s">
        <v>8334</v>
      </c>
      <c r="R2598" s="12" t="s">
        <v>8335</v>
      </c>
      <c r="S2598" s="20">
        <f t="shared" si="202"/>
        <v>41828.664456018516</v>
      </c>
      <c r="T2598" s="16">
        <f t="shared" si="203"/>
        <v>41858.664456018516</v>
      </c>
      <c r="U2598" s="17">
        <f t="shared" si="204"/>
        <v>30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9">
        <f t="shared" si="201"/>
        <v>12.14</v>
      </c>
      <c r="Q2599" s="12" t="s">
        <v>8334</v>
      </c>
      <c r="R2599" s="12" t="s">
        <v>8335</v>
      </c>
      <c r="S2599" s="20">
        <f t="shared" si="202"/>
        <v>42510.341631944444</v>
      </c>
      <c r="T2599" s="16">
        <f t="shared" si="203"/>
        <v>42540.341631944444</v>
      </c>
      <c r="U2599" s="17">
        <f t="shared" si="204"/>
        <v>30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9">
        <f t="shared" si="201"/>
        <v>83.57</v>
      </c>
      <c r="Q2600" s="12" t="s">
        <v>8334</v>
      </c>
      <c r="R2600" s="12" t="s">
        <v>8335</v>
      </c>
      <c r="S2600" s="20">
        <f t="shared" si="202"/>
        <v>42240.840289351851</v>
      </c>
      <c r="T2600" s="16">
        <f t="shared" si="203"/>
        <v>42270.840289351851</v>
      </c>
      <c r="U2600" s="17">
        <f t="shared" si="204"/>
        <v>30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9">
        <f t="shared" si="201"/>
        <v>18</v>
      </c>
      <c r="Q2601" s="12" t="s">
        <v>8334</v>
      </c>
      <c r="R2601" s="12" t="s">
        <v>8335</v>
      </c>
      <c r="S2601" s="20">
        <f t="shared" si="202"/>
        <v>41809.754016203704</v>
      </c>
      <c r="T2601" s="16">
        <f t="shared" si="203"/>
        <v>41854.754016203704</v>
      </c>
      <c r="U2601" s="17">
        <f t="shared" si="204"/>
        <v>45</v>
      </c>
    </row>
    <row r="2602" spans="1:21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9">
        <f t="shared" si="201"/>
        <v>115.53</v>
      </c>
      <c r="Q2602" s="12" t="s">
        <v>8334</v>
      </c>
      <c r="R2602" s="12" t="s">
        <v>8335</v>
      </c>
      <c r="S2602" s="20">
        <f t="shared" si="202"/>
        <v>42394.900462962964</v>
      </c>
      <c r="T2602" s="16">
        <f t="shared" si="203"/>
        <v>42454.858796296292</v>
      </c>
      <c r="U2602" s="17">
        <f t="shared" si="204"/>
        <v>59.958333333328483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9">
        <f t="shared" si="201"/>
        <v>21.9</v>
      </c>
      <c r="Q2603" s="12" t="s">
        <v>8317</v>
      </c>
      <c r="R2603" s="12" t="s">
        <v>8353</v>
      </c>
      <c r="S2603" s="20">
        <f t="shared" si="202"/>
        <v>41150.902187499996</v>
      </c>
      <c r="T2603" s="16">
        <f t="shared" si="203"/>
        <v>41165.165972222225</v>
      </c>
      <c r="U2603" s="17">
        <f t="shared" si="204"/>
        <v>14.263784722228593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9">
        <f t="shared" si="201"/>
        <v>80.02</v>
      </c>
      <c r="Q2604" s="12" t="s">
        <v>8317</v>
      </c>
      <c r="R2604" s="12" t="s">
        <v>8353</v>
      </c>
      <c r="S2604" s="20">
        <f t="shared" si="202"/>
        <v>41915.747314814813</v>
      </c>
      <c r="T2604" s="16">
        <f t="shared" si="203"/>
        <v>41955.888888888891</v>
      </c>
      <c r="U2604" s="17">
        <f t="shared" si="204"/>
        <v>40.141574074077653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9">
        <f t="shared" si="201"/>
        <v>35.520000000000003</v>
      </c>
      <c r="Q2605" s="12" t="s">
        <v>8317</v>
      </c>
      <c r="R2605" s="12" t="s">
        <v>8353</v>
      </c>
      <c r="S2605" s="20">
        <f t="shared" si="202"/>
        <v>41617.912662037037</v>
      </c>
      <c r="T2605" s="16">
        <f t="shared" si="203"/>
        <v>41631.912662037037</v>
      </c>
      <c r="U2605" s="17">
        <f t="shared" si="204"/>
        <v>14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9">
        <f t="shared" si="201"/>
        <v>64.930000000000007</v>
      </c>
      <c r="Q2606" s="12" t="s">
        <v>8317</v>
      </c>
      <c r="R2606" s="12" t="s">
        <v>8353</v>
      </c>
      <c r="S2606" s="20">
        <f t="shared" si="202"/>
        <v>40998.051192129627</v>
      </c>
      <c r="T2606" s="16">
        <f t="shared" si="203"/>
        <v>41028.051192129627</v>
      </c>
      <c r="U2606" s="17">
        <f t="shared" si="204"/>
        <v>30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9">
        <f t="shared" si="201"/>
        <v>60.97</v>
      </c>
      <c r="Q2607" s="12" t="s">
        <v>8317</v>
      </c>
      <c r="R2607" s="12" t="s">
        <v>8353</v>
      </c>
      <c r="S2607" s="20">
        <f t="shared" si="202"/>
        <v>42508.541550925926</v>
      </c>
      <c r="T2607" s="16">
        <f t="shared" si="203"/>
        <v>42538.541550925926</v>
      </c>
      <c r="U2607" s="17">
        <f t="shared" si="204"/>
        <v>30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9">
        <f t="shared" si="201"/>
        <v>31.44</v>
      </c>
      <c r="Q2608" s="12" t="s">
        <v>8317</v>
      </c>
      <c r="R2608" s="12" t="s">
        <v>8353</v>
      </c>
      <c r="S2608" s="20">
        <f t="shared" si="202"/>
        <v>41726.712754629632</v>
      </c>
      <c r="T2608" s="16">
        <f t="shared" si="203"/>
        <v>41758.712754629632</v>
      </c>
      <c r="U2608" s="17">
        <f t="shared" si="204"/>
        <v>32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9">
        <f t="shared" si="201"/>
        <v>81.95</v>
      </c>
      <c r="Q2609" s="12" t="s">
        <v>8317</v>
      </c>
      <c r="R2609" s="12" t="s">
        <v>8353</v>
      </c>
      <c r="S2609" s="20">
        <f t="shared" si="202"/>
        <v>42184.874675925923</v>
      </c>
      <c r="T2609" s="16">
        <f t="shared" si="203"/>
        <v>42228.083333333328</v>
      </c>
      <c r="U2609" s="17">
        <f t="shared" si="204"/>
        <v>43.208657407405553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9">
        <f t="shared" si="201"/>
        <v>58.93</v>
      </c>
      <c r="Q2610" s="12" t="s">
        <v>8317</v>
      </c>
      <c r="R2610" s="12" t="s">
        <v>8353</v>
      </c>
      <c r="S2610" s="20">
        <f t="shared" si="202"/>
        <v>42767.801712962959</v>
      </c>
      <c r="T2610" s="16">
        <f t="shared" si="203"/>
        <v>42809</v>
      </c>
      <c r="U2610" s="17">
        <f t="shared" si="204"/>
        <v>41.198287037041155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9">
        <f t="shared" si="201"/>
        <v>157.29</v>
      </c>
      <c r="Q2611" s="12" t="s">
        <v>8317</v>
      </c>
      <c r="R2611" s="12" t="s">
        <v>8353</v>
      </c>
      <c r="S2611" s="20">
        <f t="shared" si="202"/>
        <v>41075.237858796296</v>
      </c>
      <c r="T2611" s="16">
        <f t="shared" si="203"/>
        <v>41105.237858796296</v>
      </c>
      <c r="U2611" s="17">
        <f t="shared" si="204"/>
        <v>30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9">
        <f t="shared" si="201"/>
        <v>55.76</v>
      </c>
      <c r="Q2612" s="12" t="s">
        <v>8317</v>
      </c>
      <c r="R2612" s="12" t="s">
        <v>8353</v>
      </c>
      <c r="S2612" s="20">
        <f t="shared" si="202"/>
        <v>42564.881076388891</v>
      </c>
      <c r="T2612" s="16">
        <f t="shared" si="203"/>
        <v>42604.290972222225</v>
      </c>
      <c r="U2612" s="17">
        <f t="shared" si="204"/>
        <v>39.409895833334303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9">
        <f t="shared" si="201"/>
        <v>83.8</v>
      </c>
      <c r="Q2613" s="12" t="s">
        <v>8317</v>
      </c>
      <c r="R2613" s="12" t="s">
        <v>8353</v>
      </c>
      <c r="S2613" s="20">
        <f t="shared" si="202"/>
        <v>42704.335810185185</v>
      </c>
      <c r="T2613" s="16">
        <f t="shared" si="203"/>
        <v>42737.957638888889</v>
      </c>
      <c r="U2613" s="17">
        <f t="shared" si="204"/>
        <v>33.621828703704523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9">
        <f t="shared" si="201"/>
        <v>58.42</v>
      </c>
      <c r="Q2614" s="12" t="s">
        <v>8317</v>
      </c>
      <c r="R2614" s="12" t="s">
        <v>8353</v>
      </c>
      <c r="S2614" s="20">
        <f t="shared" si="202"/>
        <v>41982.143171296295</v>
      </c>
      <c r="T2614" s="16">
        <f t="shared" si="203"/>
        <v>42013.143171296295</v>
      </c>
      <c r="U2614" s="17">
        <f t="shared" si="204"/>
        <v>31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9">
        <f t="shared" si="201"/>
        <v>270.57</v>
      </c>
      <c r="Q2615" s="12" t="s">
        <v>8317</v>
      </c>
      <c r="R2615" s="12" t="s">
        <v>8353</v>
      </c>
      <c r="S2615" s="20">
        <f t="shared" si="202"/>
        <v>41143.81821759259</v>
      </c>
      <c r="T2615" s="16">
        <f t="shared" si="203"/>
        <v>41173.81821759259</v>
      </c>
      <c r="U2615" s="17">
        <f t="shared" si="204"/>
        <v>30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9">
        <f t="shared" si="201"/>
        <v>107.1</v>
      </c>
      <c r="Q2616" s="12" t="s">
        <v>8317</v>
      </c>
      <c r="R2616" s="12" t="s">
        <v>8353</v>
      </c>
      <c r="S2616" s="20">
        <f t="shared" si="202"/>
        <v>41730.708472222221</v>
      </c>
      <c r="T2616" s="16">
        <f t="shared" si="203"/>
        <v>41759.208333333336</v>
      </c>
      <c r="U2616" s="17">
        <f t="shared" si="204"/>
        <v>28.499861111115024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9">
        <f t="shared" si="201"/>
        <v>47.18</v>
      </c>
      <c r="Q2617" s="12" t="s">
        <v>8317</v>
      </c>
      <c r="R2617" s="12" t="s">
        <v>8353</v>
      </c>
      <c r="S2617" s="20">
        <f t="shared" si="202"/>
        <v>42453.49726851852</v>
      </c>
      <c r="T2617" s="16">
        <f t="shared" si="203"/>
        <v>42490.5</v>
      </c>
      <c r="U2617" s="17">
        <f t="shared" si="204"/>
        <v>37.002731481479714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9">
        <f t="shared" si="201"/>
        <v>120.31</v>
      </c>
      <c r="Q2618" s="12" t="s">
        <v>8317</v>
      </c>
      <c r="R2618" s="12" t="s">
        <v>8353</v>
      </c>
      <c r="S2618" s="20">
        <f t="shared" si="202"/>
        <v>42211.99454861111</v>
      </c>
      <c r="T2618" s="16">
        <f t="shared" si="203"/>
        <v>42241.99454861111</v>
      </c>
      <c r="U2618" s="17">
        <f t="shared" si="204"/>
        <v>30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9">
        <f t="shared" si="201"/>
        <v>27.6</v>
      </c>
      <c r="Q2619" s="12" t="s">
        <v>8317</v>
      </c>
      <c r="R2619" s="12" t="s">
        <v>8353</v>
      </c>
      <c r="S2619" s="20">
        <f t="shared" si="202"/>
        <v>41902.874432870369</v>
      </c>
      <c r="T2619" s="16">
        <f t="shared" si="203"/>
        <v>41932.874432870369</v>
      </c>
      <c r="U2619" s="17">
        <f t="shared" si="204"/>
        <v>30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9">
        <f t="shared" si="201"/>
        <v>205.3</v>
      </c>
      <c r="Q2620" s="12" t="s">
        <v>8317</v>
      </c>
      <c r="R2620" s="12" t="s">
        <v>8353</v>
      </c>
      <c r="S2620" s="20">
        <f t="shared" si="202"/>
        <v>42279.792372685188</v>
      </c>
      <c r="T2620" s="16">
        <f t="shared" si="203"/>
        <v>42339.834039351852</v>
      </c>
      <c r="U2620" s="17">
        <f t="shared" si="204"/>
        <v>60.041666666664241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9">
        <f t="shared" si="201"/>
        <v>35.549999999999997</v>
      </c>
      <c r="Q2621" s="12" t="s">
        <v>8317</v>
      </c>
      <c r="R2621" s="12" t="s">
        <v>8353</v>
      </c>
      <c r="S2621" s="20">
        <f t="shared" si="202"/>
        <v>42273.884305555555</v>
      </c>
      <c r="T2621" s="16">
        <f t="shared" si="203"/>
        <v>42300.458333333328</v>
      </c>
      <c r="U2621" s="17">
        <f t="shared" si="204"/>
        <v>26.574027777773154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9">
        <f t="shared" si="201"/>
        <v>74.64</v>
      </c>
      <c r="Q2622" s="12" t="s">
        <v>8317</v>
      </c>
      <c r="R2622" s="12" t="s">
        <v>8353</v>
      </c>
      <c r="S2622" s="20">
        <f t="shared" si="202"/>
        <v>42251.16715277778</v>
      </c>
      <c r="T2622" s="16">
        <f t="shared" si="203"/>
        <v>42288.041666666672</v>
      </c>
      <c r="U2622" s="17">
        <f t="shared" si="204"/>
        <v>36.87451388889167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9">
        <f t="shared" si="201"/>
        <v>47.06</v>
      </c>
      <c r="Q2623" s="12" t="s">
        <v>8317</v>
      </c>
      <c r="R2623" s="12" t="s">
        <v>8353</v>
      </c>
      <c r="S2623" s="20">
        <f t="shared" si="202"/>
        <v>42115.74754629629</v>
      </c>
      <c r="T2623" s="16">
        <f t="shared" si="203"/>
        <v>42145.74754629629</v>
      </c>
      <c r="U2623" s="17">
        <f t="shared" si="204"/>
        <v>30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9">
        <f t="shared" si="201"/>
        <v>26.59</v>
      </c>
      <c r="Q2624" s="12" t="s">
        <v>8317</v>
      </c>
      <c r="R2624" s="12" t="s">
        <v>8353</v>
      </c>
      <c r="S2624" s="20">
        <f t="shared" si="202"/>
        <v>42689.74324074074</v>
      </c>
      <c r="T2624" s="16">
        <f t="shared" si="203"/>
        <v>42734.74324074074</v>
      </c>
      <c r="U2624" s="17">
        <f t="shared" si="204"/>
        <v>45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9">
        <f t="shared" si="201"/>
        <v>36.770000000000003</v>
      </c>
      <c r="Q2625" s="12" t="s">
        <v>8317</v>
      </c>
      <c r="R2625" s="12" t="s">
        <v>8353</v>
      </c>
      <c r="S2625" s="20">
        <f t="shared" si="202"/>
        <v>42692.256550925929</v>
      </c>
      <c r="T2625" s="16">
        <f t="shared" si="203"/>
        <v>42706.256550925929</v>
      </c>
      <c r="U2625" s="17">
        <f t="shared" si="204"/>
        <v>14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9">
        <f t="shared" si="201"/>
        <v>31.82</v>
      </c>
      <c r="Q2626" s="12" t="s">
        <v>8317</v>
      </c>
      <c r="R2626" s="12" t="s">
        <v>8353</v>
      </c>
      <c r="S2626" s="20">
        <f t="shared" si="202"/>
        <v>41144.42155092593</v>
      </c>
      <c r="T2626" s="16">
        <f t="shared" si="203"/>
        <v>41165.42155092593</v>
      </c>
      <c r="U2626" s="17">
        <f t="shared" si="204"/>
        <v>21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 xml:space="preserve"> ROUND(E2627/D2627*100,0)</f>
        <v>956</v>
      </c>
      <c r="P2627" s="9">
        <f t="shared" ref="P2627:P2690" si="206">IFERROR(ROUND(E2627/L2627,2),"n/a")</f>
        <v>27.58</v>
      </c>
      <c r="Q2627" s="12" t="s">
        <v>8317</v>
      </c>
      <c r="R2627" s="12" t="s">
        <v>8353</v>
      </c>
      <c r="S2627" s="20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 s="17">
        <f t="shared" ref="U2627:U2690" si="209">T2627-S2627</f>
        <v>25.041666666656965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9">
        <f t="shared" si="206"/>
        <v>56</v>
      </c>
      <c r="Q2628" s="12" t="s">
        <v>8317</v>
      </c>
      <c r="R2628" s="12" t="s">
        <v>8353</v>
      </c>
      <c r="S2628" s="20">
        <f t="shared" si="207"/>
        <v>42128.628113425926</v>
      </c>
      <c r="T2628" s="16">
        <f t="shared" si="208"/>
        <v>42158.628113425926</v>
      </c>
      <c r="U2628" s="17">
        <f t="shared" si="209"/>
        <v>30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9">
        <f t="shared" si="206"/>
        <v>21.56</v>
      </c>
      <c r="Q2629" s="12" t="s">
        <v>8317</v>
      </c>
      <c r="R2629" s="12" t="s">
        <v>8353</v>
      </c>
      <c r="S2629" s="20">
        <f t="shared" si="207"/>
        <v>42304.829409722224</v>
      </c>
      <c r="T2629" s="16">
        <f t="shared" si="208"/>
        <v>42334.871076388896</v>
      </c>
      <c r="U2629" s="17">
        <f t="shared" si="209"/>
        <v>30.041666666671517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9">
        <f t="shared" si="206"/>
        <v>44.1</v>
      </c>
      <c r="Q2630" s="12" t="s">
        <v>8317</v>
      </c>
      <c r="R2630" s="12" t="s">
        <v>8353</v>
      </c>
      <c r="S2630" s="20">
        <f t="shared" si="207"/>
        <v>41953.966053240743</v>
      </c>
      <c r="T2630" s="16">
        <f t="shared" si="208"/>
        <v>41973.966053240743</v>
      </c>
      <c r="U2630" s="17">
        <f t="shared" si="209"/>
        <v>20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9">
        <f t="shared" si="206"/>
        <v>63.87</v>
      </c>
      <c r="Q2631" s="12" t="s">
        <v>8317</v>
      </c>
      <c r="R2631" s="12" t="s">
        <v>8353</v>
      </c>
      <c r="S2631" s="20">
        <f t="shared" si="207"/>
        <v>42108.538449074069</v>
      </c>
      <c r="T2631" s="16">
        <f t="shared" si="208"/>
        <v>42138.538449074069</v>
      </c>
      <c r="U2631" s="17">
        <f t="shared" si="209"/>
        <v>30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9">
        <f t="shared" si="206"/>
        <v>38.99</v>
      </c>
      <c r="Q2632" s="12" t="s">
        <v>8317</v>
      </c>
      <c r="R2632" s="12" t="s">
        <v>8353</v>
      </c>
      <c r="S2632" s="20">
        <f t="shared" si="207"/>
        <v>42524.105462962965</v>
      </c>
      <c r="T2632" s="16">
        <f t="shared" si="208"/>
        <v>42551.416666666672</v>
      </c>
      <c r="U2632" s="17">
        <f t="shared" si="209"/>
        <v>27.311203703706269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9">
        <f t="shared" si="206"/>
        <v>80.19</v>
      </c>
      <c r="Q2633" s="12" t="s">
        <v>8317</v>
      </c>
      <c r="R2633" s="12" t="s">
        <v>8353</v>
      </c>
      <c r="S2633" s="20">
        <f t="shared" si="207"/>
        <v>42218.169293981482</v>
      </c>
      <c r="T2633" s="16">
        <f t="shared" si="208"/>
        <v>42246.169293981482</v>
      </c>
      <c r="U2633" s="17">
        <f t="shared" si="209"/>
        <v>28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9">
        <f t="shared" si="206"/>
        <v>34.9</v>
      </c>
      <c r="Q2634" s="12" t="s">
        <v>8317</v>
      </c>
      <c r="R2634" s="12" t="s">
        <v>8353</v>
      </c>
      <c r="S2634" s="20">
        <f t="shared" si="207"/>
        <v>42494.061793981484</v>
      </c>
      <c r="T2634" s="16">
        <f t="shared" si="208"/>
        <v>42519.061793981484</v>
      </c>
      <c r="U2634" s="17">
        <f t="shared" si="209"/>
        <v>25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9">
        <f t="shared" si="206"/>
        <v>89.1</v>
      </c>
      <c r="Q2635" s="12" t="s">
        <v>8317</v>
      </c>
      <c r="R2635" s="12" t="s">
        <v>8353</v>
      </c>
      <c r="S2635" s="20">
        <f t="shared" si="207"/>
        <v>41667.823287037041</v>
      </c>
      <c r="T2635" s="16">
        <f t="shared" si="208"/>
        <v>41697.958333333336</v>
      </c>
      <c r="U2635" s="17">
        <f t="shared" si="209"/>
        <v>30.135046296294604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9">
        <f t="shared" si="206"/>
        <v>39.44</v>
      </c>
      <c r="Q2636" s="12" t="s">
        <v>8317</v>
      </c>
      <c r="R2636" s="12" t="s">
        <v>8353</v>
      </c>
      <c r="S2636" s="20">
        <f t="shared" si="207"/>
        <v>42612.656493055561</v>
      </c>
      <c r="T2636" s="16">
        <f t="shared" si="208"/>
        <v>42642.656493055561</v>
      </c>
      <c r="U2636" s="17">
        <f t="shared" si="209"/>
        <v>30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9">
        <f t="shared" si="206"/>
        <v>136.9</v>
      </c>
      <c r="Q2637" s="12" t="s">
        <v>8317</v>
      </c>
      <c r="R2637" s="12" t="s">
        <v>8353</v>
      </c>
      <c r="S2637" s="20">
        <f t="shared" si="207"/>
        <v>42037.950937500005</v>
      </c>
      <c r="T2637" s="16">
        <f t="shared" si="208"/>
        <v>42072.909270833334</v>
      </c>
      <c r="U2637" s="17">
        <f t="shared" si="209"/>
        <v>34.958333333328483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9">
        <f t="shared" si="206"/>
        <v>37.46</v>
      </c>
      <c r="Q2638" s="12" t="s">
        <v>8317</v>
      </c>
      <c r="R2638" s="12" t="s">
        <v>8353</v>
      </c>
      <c r="S2638" s="20">
        <f t="shared" si="207"/>
        <v>42636.614745370374</v>
      </c>
      <c r="T2638" s="16">
        <f t="shared" si="208"/>
        <v>42659.041666666672</v>
      </c>
      <c r="U2638" s="17">
        <f t="shared" si="209"/>
        <v>22.426921296297223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9">
        <f t="shared" si="206"/>
        <v>31.96</v>
      </c>
      <c r="Q2639" s="12" t="s">
        <v>8317</v>
      </c>
      <c r="R2639" s="12" t="s">
        <v>8353</v>
      </c>
      <c r="S2639" s="20">
        <f t="shared" si="207"/>
        <v>42639.549479166672</v>
      </c>
      <c r="T2639" s="16">
        <f t="shared" si="208"/>
        <v>42655.549479166672</v>
      </c>
      <c r="U2639" s="17">
        <f t="shared" si="209"/>
        <v>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9">
        <f t="shared" si="206"/>
        <v>25.21</v>
      </c>
      <c r="Q2640" s="12" t="s">
        <v>8317</v>
      </c>
      <c r="R2640" s="12" t="s">
        <v>8353</v>
      </c>
      <c r="S2640" s="20">
        <f t="shared" si="207"/>
        <v>41989.913136574076</v>
      </c>
      <c r="T2640" s="16">
        <f t="shared" si="208"/>
        <v>42019.913136574076</v>
      </c>
      <c r="U2640" s="17">
        <f t="shared" si="209"/>
        <v>30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9">
        <f t="shared" si="206"/>
        <v>10.039999999999999</v>
      </c>
      <c r="Q2641" s="12" t="s">
        <v>8317</v>
      </c>
      <c r="R2641" s="12" t="s">
        <v>8353</v>
      </c>
      <c r="S2641" s="20">
        <f t="shared" si="207"/>
        <v>42024.86513888889</v>
      </c>
      <c r="T2641" s="16">
        <f t="shared" si="208"/>
        <v>42054.86513888889</v>
      </c>
      <c r="U2641" s="17">
        <f t="shared" si="209"/>
        <v>30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9">
        <f t="shared" si="206"/>
        <v>45.94</v>
      </c>
      <c r="Q2642" s="12" t="s">
        <v>8317</v>
      </c>
      <c r="R2642" s="12" t="s">
        <v>8353</v>
      </c>
      <c r="S2642" s="20">
        <f t="shared" si="207"/>
        <v>42103.160578703704</v>
      </c>
      <c r="T2642" s="16">
        <f t="shared" si="208"/>
        <v>42163.160578703704</v>
      </c>
      <c r="U2642" s="17">
        <f t="shared" si="209"/>
        <v>60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9">
        <f t="shared" si="206"/>
        <v>15</v>
      </c>
      <c r="Q2643" s="12" t="s">
        <v>8317</v>
      </c>
      <c r="R2643" s="12" t="s">
        <v>8353</v>
      </c>
      <c r="S2643" s="20">
        <f t="shared" si="207"/>
        <v>41880.827118055553</v>
      </c>
      <c r="T2643" s="16">
        <f t="shared" si="208"/>
        <v>41897.839583333334</v>
      </c>
      <c r="U2643" s="17">
        <f t="shared" si="209"/>
        <v>17.012465277781303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9" t="str">
        <f t="shared" si="206"/>
        <v>n/a</v>
      </c>
      <c r="Q2644" s="12" t="s">
        <v>8317</v>
      </c>
      <c r="R2644" s="12" t="s">
        <v>8353</v>
      </c>
      <c r="S2644" s="20">
        <f t="shared" si="207"/>
        <v>42536.246620370366</v>
      </c>
      <c r="T2644" s="16">
        <f t="shared" si="208"/>
        <v>42566.289583333331</v>
      </c>
      <c r="U2644" s="17">
        <f t="shared" si="209"/>
        <v>30.042962962965248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9">
        <f t="shared" si="206"/>
        <v>223.58</v>
      </c>
      <c r="Q2645" s="12" t="s">
        <v>8317</v>
      </c>
      <c r="R2645" s="12" t="s">
        <v>8353</v>
      </c>
      <c r="S2645" s="20">
        <f t="shared" si="207"/>
        <v>42689.582349537035</v>
      </c>
      <c r="T2645" s="16">
        <f t="shared" si="208"/>
        <v>42725.332638888889</v>
      </c>
      <c r="U2645" s="17">
        <f t="shared" si="209"/>
        <v>35.750289351854008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9">
        <f t="shared" si="206"/>
        <v>39.479999999999997</v>
      </c>
      <c r="Q2646" s="12" t="s">
        <v>8317</v>
      </c>
      <c r="R2646" s="12" t="s">
        <v>8353</v>
      </c>
      <c r="S2646" s="20">
        <f t="shared" si="207"/>
        <v>42774.792071759264</v>
      </c>
      <c r="T2646" s="16">
        <f t="shared" si="208"/>
        <v>42804.792071759264</v>
      </c>
      <c r="U2646" s="17">
        <f t="shared" si="209"/>
        <v>30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9">
        <f t="shared" si="206"/>
        <v>91.3</v>
      </c>
      <c r="Q2647" s="12" t="s">
        <v>8317</v>
      </c>
      <c r="R2647" s="12" t="s">
        <v>8353</v>
      </c>
      <c r="S2647" s="20">
        <f t="shared" si="207"/>
        <v>41921.842627314814</v>
      </c>
      <c r="T2647" s="16">
        <f t="shared" si="208"/>
        <v>41951.884293981479</v>
      </c>
      <c r="U2647" s="17">
        <f t="shared" si="209"/>
        <v>30.041666666664241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9">
        <f t="shared" si="206"/>
        <v>78.67</v>
      </c>
      <c r="Q2648" s="12" t="s">
        <v>8317</v>
      </c>
      <c r="R2648" s="12" t="s">
        <v>8353</v>
      </c>
      <c r="S2648" s="20">
        <f t="shared" si="207"/>
        <v>42226.313298611116</v>
      </c>
      <c r="T2648" s="16">
        <f t="shared" si="208"/>
        <v>42256.313298611116</v>
      </c>
      <c r="U2648" s="17">
        <f t="shared" si="209"/>
        <v>30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9">
        <f t="shared" si="206"/>
        <v>12</v>
      </c>
      <c r="Q2649" s="12" t="s">
        <v>8317</v>
      </c>
      <c r="R2649" s="12" t="s">
        <v>8353</v>
      </c>
      <c r="S2649" s="20">
        <f t="shared" si="207"/>
        <v>42200.261793981481</v>
      </c>
      <c r="T2649" s="16">
        <f t="shared" si="208"/>
        <v>42230.261793981481</v>
      </c>
      <c r="U2649" s="17">
        <f t="shared" si="209"/>
        <v>30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9">
        <f t="shared" si="206"/>
        <v>17.670000000000002</v>
      </c>
      <c r="Q2650" s="12" t="s">
        <v>8317</v>
      </c>
      <c r="R2650" s="12" t="s">
        <v>8353</v>
      </c>
      <c r="S2650" s="20">
        <f t="shared" si="207"/>
        <v>42408.714814814812</v>
      </c>
      <c r="T2650" s="16">
        <f t="shared" si="208"/>
        <v>42438.714814814812</v>
      </c>
      <c r="U2650" s="17">
        <f t="shared" si="209"/>
        <v>30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9">
        <f t="shared" si="206"/>
        <v>41.33</v>
      </c>
      <c r="Q2651" s="12" t="s">
        <v>8317</v>
      </c>
      <c r="R2651" s="12" t="s">
        <v>8353</v>
      </c>
      <c r="S2651" s="20">
        <f t="shared" si="207"/>
        <v>42341.99700231482</v>
      </c>
      <c r="T2651" s="16">
        <f t="shared" si="208"/>
        <v>42401.99700231482</v>
      </c>
      <c r="U2651" s="17">
        <f t="shared" si="209"/>
        <v>60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9">
        <f t="shared" si="206"/>
        <v>71.599999999999994</v>
      </c>
      <c r="Q2652" s="12" t="s">
        <v>8317</v>
      </c>
      <c r="R2652" s="12" t="s">
        <v>8353</v>
      </c>
      <c r="S2652" s="20">
        <f t="shared" si="207"/>
        <v>42695.624340277776</v>
      </c>
      <c r="T2652" s="16">
        <f t="shared" si="208"/>
        <v>42725.624340277776</v>
      </c>
      <c r="U2652" s="17">
        <f t="shared" si="209"/>
        <v>30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9">
        <f t="shared" si="206"/>
        <v>307.82</v>
      </c>
      <c r="Q2653" s="12" t="s">
        <v>8317</v>
      </c>
      <c r="R2653" s="12" t="s">
        <v>8353</v>
      </c>
      <c r="S2653" s="20">
        <f t="shared" si="207"/>
        <v>42327.805659722217</v>
      </c>
      <c r="T2653" s="16">
        <f t="shared" si="208"/>
        <v>42355.805659722217</v>
      </c>
      <c r="U2653" s="17">
        <f t="shared" si="209"/>
        <v>28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9">
        <f t="shared" si="206"/>
        <v>80.45</v>
      </c>
      <c r="Q2654" s="12" t="s">
        <v>8317</v>
      </c>
      <c r="R2654" s="12" t="s">
        <v>8353</v>
      </c>
      <c r="S2654" s="20">
        <f t="shared" si="207"/>
        <v>41953.158854166672</v>
      </c>
      <c r="T2654" s="16">
        <f t="shared" si="208"/>
        <v>41983.158854166672</v>
      </c>
      <c r="U2654" s="17">
        <f t="shared" si="209"/>
        <v>30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9">
        <f t="shared" si="206"/>
        <v>83.94</v>
      </c>
      <c r="Q2655" s="12" t="s">
        <v>8317</v>
      </c>
      <c r="R2655" s="12" t="s">
        <v>8353</v>
      </c>
      <c r="S2655" s="20">
        <f t="shared" si="207"/>
        <v>41771.651932870373</v>
      </c>
      <c r="T2655" s="16">
        <f t="shared" si="208"/>
        <v>41803.166666666664</v>
      </c>
      <c r="U2655" s="17">
        <f t="shared" si="209"/>
        <v>31.514733796291694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9">
        <f t="shared" si="206"/>
        <v>8.5</v>
      </c>
      <c r="Q2656" s="12" t="s">
        <v>8317</v>
      </c>
      <c r="R2656" s="12" t="s">
        <v>8353</v>
      </c>
      <c r="S2656" s="20">
        <f t="shared" si="207"/>
        <v>42055.600995370376</v>
      </c>
      <c r="T2656" s="16">
        <f t="shared" si="208"/>
        <v>42115.559328703705</v>
      </c>
      <c r="U2656" s="17">
        <f t="shared" si="209"/>
        <v>59.958333333328483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9">
        <f t="shared" si="206"/>
        <v>73.37</v>
      </c>
      <c r="Q2657" s="12" t="s">
        <v>8317</v>
      </c>
      <c r="R2657" s="12" t="s">
        <v>8353</v>
      </c>
      <c r="S2657" s="20">
        <f t="shared" si="207"/>
        <v>42381.866284722222</v>
      </c>
      <c r="T2657" s="16">
        <f t="shared" si="208"/>
        <v>42409.833333333328</v>
      </c>
      <c r="U2657" s="17">
        <f t="shared" si="209"/>
        <v>27.967048611106293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9">
        <f t="shared" si="206"/>
        <v>112.86</v>
      </c>
      <c r="Q2658" s="12" t="s">
        <v>8317</v>
      </c>
      <c r="R2658" s="12" t="s">
        <v>8353</v>
      </c>
      <c r="S2658" s="20">
        <f t="shared" si="207"/>
        <v>42767.688518518517</v>
      </c>
      <c r="T2658" s="16">
        <f t="shared" si="208"/>
        <v>42806.791666666672</v>
      </c>
      <c r="U2658" s="17">
        <f t="shared" si="209"/>
        <v>39.103148148155014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9">
        <f t="shared" si="206"/>
        <v>95.28</v>
      </c>
      <c r="Q2659" s="12" t="s">
        <v>8317</v>
      </c>
      <c r="R2659" s="12" t="s">
        <v>8353</v>
      </c>
      <c r="S2659" s="20">
        <f t="shared" si="207"/>
        <v>42551.928854166668</v>
      </c>
      <c r="T2659" s="16">
        <f t="shared" si="208"/>
        <v>42585.0625</v>
      </c>
      <c r="U2659" s="17">
        <f t="shared" si="209"/>
        <v>33.133645833331684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9">
        <f t="shared" si="206"/>
        <v>22.75</v>
      </c>
      <c r="Q2660" s="12" t="s">
        <v>8317</v>
      </c>
      <c r="R2660" s="12" t="s">
        <v>8353</v>
      </c>
      <c r="S2660" s="20">
        <f t="shared" si="207"/>
        <v>42551.884189814817</v>
      </c>
      <c r="T2660" s="16">
        <f t="shared" si="208"/>
        <v>42581.884189814817</v>
      </c>
      <c r="U2660" s="17">
        <f t="shared" si="209"/>
        <v>30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9">
        <f t="shared" si="206"/>
        <v>133.30000000000001</v>
      </c>
      <c r="Q2661" s="12" t="s">
        <v>8317</v>
      </c>
      <c r="R2661" s="12" t="s">
        <v>8353</v>
      </c>
      <c r="S2661" s="20">
        <f t="shared" si="207"/>
        <v>42082.069560185191</v>
      </c>
      <c r="T2661" s="16">
        <f t="shared" si="208"/>
        <v>42112.069560185191</v>
      </c>
      <c r="U2661" s="17">
        <f t="shared" si="209"/>
        <v>30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9">
        <f t="shared" si="206"/>
        <v>3.8</v>
      </c>
      <c r="Q2662" s="12" t="s">
        <v>8317</v>
      </c>
      <c r="R2662" s="12" t="s">
        <v>8353</v>
      </c>
      <c r="S2662" s="20">
        <f t="shared" si="207"/>
        <v>42272.713171296295</v>
      </c>
      <c r="T2662" s="16">
        <f t="shared" si="208"/>
        <v>42332.754837962959</v>
      </c>
      <c r="U2662" s="17">
        <f t="shared" si="209"/>
        <v>60.041666666664241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9">
        <f t="shared" si="206"/>
        <v>85.75</v>
      </c>
      <c r="Q2663" s="12" t="s">
        <v>8317</v>
      </c>
      <c r="R2663" s="12" t="s">
        <v>8354</v>
      </c>
      <c r="S2663" s="20">
        <f t="shared" si="207"/>
        <v>41542.958449074074</v>
      </c>
      <c r="T2663" s="16">
        <f t="shared" si="208"/>
        <v>41572.958449074074</v>
      </c>
      <c r="U2663" s="17">
        <f t="shared" si="209"/>
        <v>30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9">
        <f t="shared" si="206"/>
        <v>267</v>
      </c>
      <c r="Q2664" s="12" t="s">
        <v>8317</v>
      </c>
      <c r="R2664" s="12" t="s">
        <v>8354</v>
      </c>
      <c r="S2664" s="20">
        <f t="shared" si="207"/>
        <v>42207.746678240743</v>
      </c>
      <c r="T2664" s="16">
        <f t="shared" si="208"/>
        <v>42237.746678240743</v>
      </c>
      <c r="U2664" s="17">
        <f t="shared" si="209"/>
        <v>30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9">
        <f t="shared" si="206"/>
        <v>373.56</v>
      </c>
      <c r="Q2665" s="12" t="s">
        <v>8317</v>
      </c>
      <c r="R2665" s="12" t="s">
        <v>8354</v>
      </c>
      <c r="S2665" s="20">
        <f t="shared" si="207"/>
        <v>42222.622766203705</v>
      </c>
      <c r="T2665" s="16">
        <f t="shared" si="208"/>
        <v>42251.625</v>
      </c>
      <c r="U2665" s="17">
        <f t="shared" si="209"/>
        <v>29.002233796294604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9">
        <f t="shared" si="206"/>
        <v>174.04</v>
      </c>
      <c r="Q2666" s="12" t="s">
        <v>8317</v>
      </c>
      <c r="R2666" s="12" t="s">
        <v>8354</v>
      </c>
      <c r="S2666" s="20">
        <f t="shared" si="207"/>
        <v>42313.02542824074</v>
      </c>
      <c r="T2666" s="16">
        <f t="shared" si="208"/>
        <v>42347.290972222225</v>
      </c>
      <c r="U2666" s="17">
        <f t="shared" si="209"/>
        <v>34.26554398148437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9">
        <f t="shared" si="206"/>
        <v>93.7</v>
      </c>
      <c r="Q2667" s="12" t="s">
        <v>8317</v>
      </c>
      <c r="R2667" s="12" t="s">
        <v>8354</v>
      </c>
      <c r="S2667" s="20">
        <f t="shared" si="207"/>
        <v>42083.895532407405</v>
      </c>
      <c r="T2667" s="16">
        <f t="shared" si="208"/>
        <v>42128.895532407405</v>
      </c>
      <c r="U2667" s="17">
        <f t="shared" si="209"/>
        <v>45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9">
        <f t="shared" si="206"/>
        <v>77.33</v>
      </c>
      <c r="Q2668" s="12" t="s">
        <v>8317</v>
      </c>
      <c r="R2668" s="12" t="s">
        <v>8354</v>
      </c>
      <c r="S2668" s="20">
        <f t="shared" si="207"/>
        <v>42235.764340277776</v>
      </c>
      <c r="T2668" s="16">
        <f t="shared" si="208"/>
        <v>42272.875</v>
      </c>
      <c r="U2668" s="17">
        <f t="shared" si="209"/>
        <v>37.110659722224227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9">
        <f t="shared" si="206"/>
        <v>92.22</v>
      </c>
      <c r="Q2669" s="12" t="s">
        <v>8317</v>
      </c>
      <c r="R2669" s="12" t="s">
        <v>8354</v>
      </c>
      <c r="S2669" s="20">
        <f t="shared" si="207"/>
        <v>42380.926111111112</v>
      </c>
      <c r="T2669" s="16">
        <f t="shared" si="208"/>
        <v>42410.926111111112</v>
      </c>
      <c r="U2669" s="17">
        <f t="shared" si="209"/>
        <v>30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9">
        <f t="shared" si="206"/>
        <v>60.96</v>
      </c>
      <c r="Q2670" s="12" t="s">
        <v>8317</v>
      </c>
      <c r="R2670" s="12" t="s">
        <v>8354</v>
      </c>
      <c r="S2670" s="20">
        <f t="shared" si="207"/>
        <v>42275.588715277772</v>
      </c>
      <c r="T2670" s="16">
        <f t="shared" si="208"/>
        <v>42317.60555555555</v>
      </c>
      <c r="U2670" s="17">
        <f t="shared" si="209"/>
        <v>42.016840277778101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9">
        <f t="shared" si="206"/>
        <v>91</v>
      </c>
      <c r="Q2671" s="12" t="s">
        <v>8317</v>
      </c>
      <c r="R2671" s="12" t="s">
        <v>8354</v>
      </c>
      <c r="S2671" s="20">
        <f t="shared" si="207"/>
        <v>42319.035833333335</v>
      </c>
      <c r="T2671" s="16">
        <f t="shared" si="208"/>
        <v>42379.035833333335</v>
      </c>
      <c r="U2671" s="17">
        <f t="shared" si="209"/>
        <v>60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9">
        <f t="shared" si="206"/>
        <v>41.58</v>
      </c>
      <c r="Q2672" s="12" t="s">
        <v>8317</v>
      </c>
      <c r="R2672" s="12" t="s">
        <v>8354</v>
      </c>
      <c r="S2672" s="20">
        <f t="shared" si="207"/>
        <v>41821.020601851851</v>
      </c>
      <c r="T2672" s="16">
        <f t="shared" si="208"/>
        <v>41849.020601851851</v>
      </c>
      <c r="U2672" s="17">
        <f t="shared" si="209"/>
        <v>28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9">
        <f t="shared" si="206"/>
        <v>33.76</v>
      </c>
      <c r="Q2673" s="12" t="s">
        <v>8317</v>
      </c>
      <c r="R2673" s="12" t="s">
        <v>8354</v>
      </c>
      <c r="S2673" s="20">
        <f t="shared" si="207"/>
        <v>41962.749027777783</v>
      </c>
      <c r="T2673" s="16">
        <f t="shared" si="208"/>
        <v>41992.818055555559</v>
      </c>
      <c r="U2673" s="17">
        <f t="shared" si="209"/>
        <v>30.069027777775773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9">
        <f t="shared" si="206"/>
        <v>70.62</v>
      </c>
      <c r="Q2674" s="12" t="s">
        <v>8317</v>
      </c>
      <c r="R2674" s="12" t="s">
        <v>8354</v>
      </c>
      <c r="S2674" s="20">
        <f t="shared" si="207"/>
        <v>42344.884143518517</v>
      </c>
      <c r="T2674" s="16">
        <f t="shared" si="208"/>
        <v>42366.25</v>
      </c>
      <c r="U2674" s="17">
        <f t="shared" si="209"/>
        <v>21.365856481483206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9">
        <f t="shared" si="206"/>
        <v>167.15</v>
      </c>
      <c r="Q2675" s="12" t="s">
        <v>8317</v>
      </c>
      <c r="R2675" s="12" t="s">
        <v>8354</v>
      </c>
      <c r="S2675" s="20">
        <f t="shared" si="207"/>
        <v>41912.541655092595</v>
      </c>
      <c r="T2675" s="16">
        <f t="shared" si="208"/>
        <v>41941.947916666664</v>
      </c>
      <c r="U2675" s="17">
        <f t="shared" si="209"/>
        <v>29.406261574069504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9">
        <f t="shared" si="206"/>
        <v>128.62</v>
      </c>
      <c r="Q2676" s="12" t="s">
        <v>8317</v>
      </c>
      <c r="R2676" s="12" t="s">
        <v>8354</v>
      </c>
      <c r="S2676" s="20">
        <f t="shared" si="207"/>
        <v>42529.632754629631</v>
      </c>
      <c r="T2676" s="16">
        <f t="shared" si="208"/>
        <v>42556.207638888889</v>
      </c>
      <c r="U2676" s="17">
        <f t="shared" si="209"/>
        <v>26.574884259258397</v>
      </c>
    </row>
    <row r="2677" spans="1:21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9">
        <f t="shared" si="206"/>
        <v>65.41</v>
      </c>
      <c r="Q2677" s="12" t="s">
        <v>8317</v>
      </c>
      <c r="R2677" s="12" t="s">
        <v>8354</v>
      </c>
      <c r="S2677" s="20">
        <f t="shared" si="207"/>
        <v>41923.857511574075</v>
      </c>
      <c r="T2677" s="16">
        <f t="shared" si="208"/>
        <v>41953.899178240739</v>
      </c>
      <c r="U2677" s="17">
        <f t="shared" si="209"/>
        <v>30.041666666664241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9">
        <f t="shared" si="206"/>
        <v>117.56</v>
      </c>
      <c r="Q2678" s="12" t="s">
        <v>8317</v>
      </c>
      <c r="R2678" s="12" t="s">
        <v>8354</v>
      </c>
      <c r="S2678" s="20">
        <f t="shared" si="207"/>
        <v>42482.624699074076</v>
      </c>
      <c r="T2678" s="16">
        <f t="shared" si="208"/>
        <v>42512.624699074076</v>
      </c>
      <c r="U2678" s="17">
        <f t="shared" si="209"/>
        <v>30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9">
        <f t="shared" si="206"/>
        <v>126.48</v>
      </c>
      <c r="Q2679" s="12" t="s">
        <v>8317</v>
      </c>
      <c r="R2679" s="12" t="s">
        <v>8354</v>
      </c>
      <c r="S2679" s="20">
        <f t="shared" si="207"/>
        <v>41793.029432870368</v>
      </c>
      <c r="T2679" s="16">
        <f t="shared" si="208"/>
        <v>41823.029432870368</v>
      </c>
      <c r="U2679" s="17">
        <f t="shared" si="209"/>
        <v>30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9">
        <f t="shared" si="206"/>
        <v>550</v>
      </c>
      <c r="Q2680" s="12" t="s">
        <v>8317</v>
      </c>
      <c r="R2680" s="12" t="s">
        <v>8354</v>
      </c>
      <c r="S2680" s="20">
        <f t="shared" si="207"/>
        <v>42241.798206018517</v>
      </c>
      <c r="T2680" s="16">
        <f t="shared" si="208"/>
        <v>42271.798206018517</v>
      </c>
      <c r="U2680" s="17">
        <f t="shared" si="209"/>
        <v>30</v>
      </c>
    </row>
    <row r="2681" spans="1:21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9">
        <f t="shared" si="206"/>
        <v>44</v>
      </c>
      <c r="Q2681" s="12" t="s">
        <v>8317</v>
      </c>
      <c r="R2681" s="12" t="s">
        <v>8354</v>
      </c>
      <c r="S2681" s="20">
        <f t="shared" si="207"/>
        <v>42033.001087962963</v>
      </c>
      <c r="T2681" s="16">
        <f t="shared" si="208"/>
        <v>42063.001087962963</v>
      </c>
      <c r="U2681" s="17">
        <f t="shared" si="209"/>
        <v>30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9">
        <f t="shared" si="206"/>
        <v>69</v>
      </c>
      <c r="Q2682" s="12" t="s">
        <v>8317</v>
      </c>
      <c r="R2682" s="12" t="s">
        <v>8354</v>
      </c>
      <c r="S2682" s="20">
        <f t="shared" si="207"/>
        <v>42436.211701388893</v>
      </c>
      <c r="T2682" s="16">
        <f t="shared" si="208"/>
        <v>42466.170034722221</v>
      </c>
      <c r="U2682" s="17">
        <f t="shared" si="209"/>
        <v>29.958333333328483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9">
        <f t="shared" si="206"/>
        <v>27.5</v>
      </c>
      <c r="Q2683" s="12" t="s">
        <v>8334</v>
      </c>
      <c r="R2683" s="12" t="s">
        <v>8335</v>
      </c>
      <c r="S2683" s="20">
        <f t="shared" si="207"/>
        <v>41805.895254629628</v>
      </c>
      <c r="T2683" s="16">
        <f t="shared" si="208"/>
        <v>41830.895254629628</v>
      </c>
      <c r="U2683" s="17">
        <f t="shared" si="209"/>
        <v>25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9">
        <f t="shared" si="206"/>
        <v>84.9</v>
      </c>
      <c r="Q2684" s="12" t="s">
        <v>8334</v>
      </c>
      <c r="R2684" s="12" t="s">
        <v>8335</v>
      </c>
      <c r="S2684" s="20">
        <f t="shared" si="207"/>
        <v>41932.871990740743</v>
      </c>
      <c r="T2684" s="16">
        <f t="shared" si="208"/>
        <v>41965.249305555553</v>
      </c>
      <c r="U2684" s="17">
        <f t="shared" si="209"/>
        <v>32.377314814810234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9">
        <f t="shared" si="206"/>
        <v>12</v>
      </c>
      <c r="Q2685" s="12" t="s">
        <v>8334</v>
      </c>
      <c r="R2685" s="12" t="s">
        <v>8335</v>
      </c>
      <c r="S2685" s="20">
        <f t="shared" si="207"/>
        <v>42034.75509259259</v>
      </c>
      <c r="T2685" s="16">
        <f t="shared" si="208"/>
        <v>42064.75509259259</v>
      </c>
      <c r="U2685" s="17">
        <f t="shared" si="209"/>
        <v>30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9">
        <f t="shared" si="206"/>
        <v>200</v>
      </c>
      <c r="Q2686" s="12" t="s">
        <v>8334</v>
      </c>
      <c r="R2686" s="12" t="s">
        <v>8335</v>
      </c>
      <c r="S2686" s="20">
        <f t="shared" si="207"/>
        <v>41820.914641203701</v>
      </c>
      <c r="T2686" s="16">
        <f t="shared" si="208"/>
        <v>41860.914641203701</v>
      </c>
      <c r="U2686" s="17">
        <f t="shared" si="209"/>
        <v>40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9">
        <f t="shared" si="206"/>
        <v>10</v>
      </c>
      <c r="Q2687" s="12" t="s">
        <v>8334</v>
      </c>
      <c r="R2687" s="12" t="s">
        <v>8335</v>
      </c>
      <c r="S2687" s="20">
        <f t="shared" si="207"/>
        <v>42061.69594907407</v>
      </c>
      <c r="T2687" s="16">
        <f t="shared" si="208"/>
        <v>42121.654282407413</v>
      </c>
      <c r="U2687" s="17">
        <f t="shared" si="209"/>
        <v>59.958333333343035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9" t="str">
        <f t="shared" si="206"/>
        <v>n/a</v>
      </c>
      <c r="Q2688" s="12" t="s">
        <v>8334</v>
      </c>
      <c r="R2688" s="12" t="s">
        <v>8335</v>
      </c>
      <c r="S2688" s="20">
        <f t="shared" si="207"/>
        <v>41892.974803240737</v>
      </c>
      <c r="T2688" s="16">
        <f t="shared" si="208"/>
        <v>41912.974803240737</v>
      </c>
      <c r="U2688" s="17">
        <f t="shared" si="209"/>
        <v>20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9" t="str">
        <f t="shared" si="206"/>
        <v>n/a</v>
      </c>
      <c r="Q2689" s="12" t="s">
        <v>8334</v>
      </c>
      <c r="R2689" s="12" t="s">
        <v>8335</v>
      </c>
      <c r="S2689" s="20">
        <f t="shared" si="207"/>
        <v>42154.64025462963</v>
      </c>
      <c r="T2689" s="16">
        <f t="shared" si="208"/>
        <v>42184.64025462963</v>
      </c>
      <c r="U2689" s="17">
        <f t="shared" si="209"/>
        <v>30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9">
        <f t="shared" si="206"/>
        <v>5.29</v>
      </c>
      <c r="Q2690" s="12" t="s">
        <v>8334</v>
      </c>
      <c r="R2690" s="12" t="s">
        <v>8335</v>
      </c>
      <c r="S2690" s="20">
        <f t="shared" si="207"/>
        <v>42028.118865740747</v>
      </c>
      <c r="T2690" s="16">
        <f t="shared" si="208"/>
        <v>42059.125</v>
      </c>
      <c r="U2690" s="17">
        <f t="shared" si="209"/>
        <v>31.006134259252576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 xml:space="preserve"> ROUND(E2691/D2691*100,0)</f>
        <v>0</v>
      </c>
      <c r="P2691" s="9">
        <f t="shared" ref="P2691:P2754" si="211">IFERROR(ROUND(E2691/L2691,2),"n/a")</f>
        <v>1</v>
      </c>
      <c r="Q2691" s="12" t="s">
        <v>8334</v>
      </c>
      <c r="R2691" s="12" t="s">
        <v>8335</v>
      </c>
      <c r="S2691" s="20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 s="17">
        <f t="shared" ref="U2691:U2754" si="214">T2691-S2691</f>
        <v>30</v>
      </c>
    </row>
    <row r="2692" spans="1:21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9">
        <f t="shared" si="211"/>
        <v>72.760000000000005</v>
      </c>
      <c r="Q2692" s="12" t="s">
        <v>8334</v>
      </c>
      <c r="R2692" s="12" t="s">
        <v>8335</v>
      </c>
      <c r="S2692" s="20">
        <f t="shared" si="212"/>
        <v>42113.105046296296</v>
      </c>
      <c r="T2692" s="16">
        <f t="shared" si="213"/>
        <v>42158.105046296296</v>
      </c>
      <c r="U2692" s="17">
        <f t="shared" si="214"/>
        <v>45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9">
        <f t="shared" si="211"/>
        <v>17.5</v>
      </c>
      <c r="Q2693" s="12" t="s">
        <v>8334</v>
      </c>
      <c r="R2693" s="12" t="s">
        <v>8335</v>
      </c>
      <c r="S2693" s="20">
        <f t="shared" si="212"/>
        <v>42089.724039351851</v>
      </c>
      <c r="T2693" s="16">
        <f t="shared" si="213"/>
        <v>42134.724039351851</v>
      </c>
      <c r="U2693" s="17">
        <f t="shared" si="214"/>
        <v>45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9">
        <f t="shared" si="211"/>
        <v>25</v>
      </c>
      <c r="Q2694" s="12" t="s">
        <v>8334</v>
      </c>
      <c r="R2694" s="12" t="s">
        <v>8335</v>
      </c>
      <c r="S2694" s="20">
        <f t="shared" si="212"/>
        <v>42058.334027777775</v>
      </c>
      <c r="T2694" s="16">
        <f t="shared" si="213"/>
        <v>42088.292361111111</v>
      </c>
      <c r="U2694" s="17">
        <f t="shared" si="214"/>
        <v>29.958333333335759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9">
        <f t="shared" si="211"/>
        <v>13.33</v>
      </c>
      <c r="Q2695" s="12" t="s">
        <v>8334</v>
      </c>
      <c r="R2695" s="12" t="s">
        <v>8335</v>
      </c>
      <c r="S2695" s="20">
        <f t="shared" si="212"/>
        <v>41834.138495370367</v>
      </c>
      <c r="T2695" s="16">
        <f t="shared" si="213"/>
        <v>41864.138495370367</v>
      </c>
      <c r="U2695" s="17">
        <f t="shared" si="214"/>
        <v>30</v>
      </c>
    </row>
    <row r="2696" spans="1:21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9">
        <f t="shared" si="211"/>
        <v>1</v>
      </c>
      <c r="Q2696" s="12" t="s">
        <v>8334</v>
      </c>
      <c r="R2696" s="12" t="s">
        <v>8335</v>
      </c>
      <c r="S2696" s="20">
        <f t="shared" si="212"/>
        <v>41878.140497685185</v>
      </c>
      <c r="T2696" s="16">
        <f t="shared" si="213"/>
        <v>41908.140497685185</v>
      </c>
      <c r="U2696" s="17">
        <f t="shared" si="214"/>
        <v>30</v>
      </c>
    </row>
    <row r="2697" spans="1:21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9">
        <f t="shared" si="211"/>
        <v>23.67</v>
      </c>
      <c r="Q2697" s="12" t="s">
        <v>8334</v>
      </c>
      <c r="R2697" s="12" t="s">
        <v>8335</v>
      </c>
      <c r="S2697" s="20">
        <f t="shared" si="212"/>
        <v>42048.181921296295</v>
      </c>
      <c r="T2697" s="16">
        <f t="shared" si="213"/>
        <v>42108.14025462963</v>
      </c>
      <c r="U2697" s="17">
        <f t="shared" si="214"/>
        <v>59.958333333335759</v>
      </c>
    </row>
    <row r="2698" spans="1:21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9">
        <f t="shared" si="211"/>
        <v>89.21</v>
      </c>
      <c r="Q2698" s="12" t="s">
        <v>8334</v>
      </c>
      <c r="R2698" s="12" t="s">
        <v>8335</v>
      </c>
      <c r="S2698" s="20">
        <f t="shared" si="212"/>
        <v>41964.844444444447</v>
      </c>
      <c r="T2698" s="16">
        <f t="shared" si="213"/>
        <v>41998.844444444447</v>
      </c>
      <c r="U2698" s="17">
        <f t="shared" si="214"/>
        <v>34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9">
        <f t="shared" si="211"/>
        <v>116.56</v>
      </c>
      <c r="Q2699" s="12" t="s">
        <v>8334</v>
      </c>
      <c r="R2699" s="12" t="s">
        <v>8335</v>
      </c>
      <c r="S2699" s="20">
        <f t="shared" si="212"/>
        <v>42187.940081018518</v>
      </c>
      <c r="T2699" s="16">
        <f t="shared" si="213"/>
        <v>42218.916666666672</v>
      </c>
      <c r="U2699" s="17">
        <f t="shared" si="214"/>
        <v>30.976585648153559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9">
        <f t="shared" si="211"/>
        <v>13.01</v>
      </c>
      <c r="Q2700" s="12" t="s">
        <v>8334</v>
      </c>
      <c r="R2700" s="12" t="s">
        <v>8335</v>
      </c>
      <c r="S2700" s="20">
        <f t="shared" si="212"/>
        <v>41787.898240740738</v>
      </c>
      <c r="T2700" s="16">
        <f t="shared" si="213"/>
        <v>41817.898240740738</v>
      </c>
      <c r="U2700" s="17">
        <f t="shared" si="214"/>
        <v>30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9" t="str">
        <f t="shared" si="211"/>
        <v>n/a</v>
      </c>
      <c r="Q2701" s="12" t="s">
        <v>8334</v>
      </c>
      <c r="R2701" s="12" t="s">
        <v>8335</v>
      </c>
      <c r="S2701" s="20">
        <f t="shared" si="212"/>
        <v>41829.896562499998</v>
      </c>
      <c r="T2701" s="16">
        <f t="shared" si="213"/>
        <v>41859.896562499998</v>
      </c>
      <c r="U2701" s="17">
        <f t="shared" si="214"/>
        <v>30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9">
        <f t="shared" si="211"/>
        <v>17.5</v>
      </c>
      <c r="Q2702" s="12" t="s">
        <v>8334</v>
      </c>
      <c r="R2702" s="12" t="s">
        <v>8335</v>
      </c>
      <c r="S2702" s="20">
        <f t="shared" si="212"/>
        <v>41870.87467592593</v>
      </c>
      <c r="T2702" s="16">
        <f t="shared" si="213"/>
        <v>41900.87467592593</v>
      </c>
      <c r="U2702" s="17">
        <f t="shared" si="214"/>
        <v>30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9">
        <f t="shared" si="211"/>
        <v>34.130000000000003</v>
      </c>
      <c r="Q2703" s="12" t="s">
        <v>8315</v>
      </c>
      <c r="R2703" s="12" t="s">
        <v>8355</v>
      </c>
      <c r="S2703" s="20">
        <f t="shared" si="212"/>
        <v>42801.774699074071</v>
      </c>
      <c r="T2703" s="16">
        <f t="shared" si="213"/>
        <v>42832.733032407406</v>
      </c>
      <c r="U2703" s="17">
        <f t="shared" si="214"/>
        <v>30.958333333335759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9">
        <f t="shared" si="211"/>
        <v>132.35</v>
      </c>
      <c r="Q2704" s="12" t="s">
        <v>8315</v>
      </c>
      <c r="R2704" s="12" t="s">
        <v>8355</v>
      </c>
      <c r="S2704" s="20">
        <f t="shared" si="212"/>
        <v>42800.801817129628</v>
      </c>
      <c r="T2704" s="16">
        <f t="shared" si="213"/>
        <v>42830.760150462964</v>
      </c>
      <c r="U2704" s="17">
        <f t="shared" si="214"/>
        <v>29.958333333335759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9">
        <f t="shared" si="211"/>
        <v>922.22</v>
      </c>
      <c r="Q2705" s="12" t="s">
        <v>8315</v>
      </c>
      <c r="R2705" s="12" t="s">
        <v>8355</v>
      </c>
      <c r="S2705" s="20">
        <f t="shared" si="212"/>
        <v>42756.690162037034</v>
      </c>
      <c r="T2705" s="16">
        <f t="shared" si="213"/>
        <v>42816.648495370369</v>
      </c>
      <c r="U2705" s="17">
        <f t="shared" si="214"/>
        <v>59.958333333335759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9">
        <f t="shared" si="211"/>
        <v>163.57</v>
      </c>
      <c r="Q2706" s="12" t="s">
        <v>8315</v>
      </c>
      <c r="R2706" s="12" t="s">
        <v>8355</v>
      </c>
      <c r="S2706" s="20">
        <f t="shared" si="212"/>
        <v>42787.862430555557</v>
      </c>
      <c r="T2706" s="16">
        <f t="shared" si="213"/>
        <v>42830.820763888885</v>
      </c>
      <c r="U2706" s="17">
        <f t="shared" si="214"/>
        <v>42.958333333328483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9">
        <f t="shared" si="211"/>
        <v>217.38</v>
      </c>
      <c r="Q2707" s="12" t="s">
        <v>8315</v>
      </c>
      <c r="R2707" s="12" t="s">
        <v>8355</v>
      </c>
      <c r="S2707" s="20">
        <f t="shared" si="212"/>
        <v>42773.916180555556</v>
      </c>
      <c r="T2707" s="16">
        <f t="shared" si="213"/>
        <v>42818.874513888892</v>
      </c>
      <c r="U2707" s="17">
        <f t="shared" si="214"/>
        <v>44.958333333335759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9">
        <f t="shared" si="211"/>
        <v>149.44</v>
      </c>
      <c r="Q2708" s="12" t="s">
        <v>8315</v>
      </c>
      <c r="R2708" s="12" t="s">
        <v>8355</v>
      </c>
      <c r="S2708" s="20">
        <f t="shared" si="212"/>
        <v>41899.294942129629</v>
      </c>
      <c r="T2708" s="16">
        <f t="shared" si="213"/>
        <v>41928.290972222225</v>
      </c>
      <c r="U2708" s="17">
        <f t="shared" si="214"/>
        <v>28.996030092595902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9">
        <f t="shared" si="211"/>
        <v>71.239999999999995</v>
      </c>
      <c r="Q2709" s="12" t="s">
        <v>8315</v>
      </c>
      <c r="R2709" s="12" t="s">
        <v>8355</v>
      </c>
      <c r="S2709" s="20">
        <f t="shared" si="212"/>
        <v>41391.782905092594</v>
      </c>
      <c r="T2709" s="16">
        <f t="shared" si="213"/>
        <v>41421.290972222225</v>
      </c>
      <c r="U2709" s="17">
        <f t="shared" si="214"/>
        <v>29.508067129630945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9">
        <f t="shared" si="211"/>
        <v>44.46</v>
      </c>
      <c r="Q2710" s="12" t="s">
        <v>8315</v>
      </c>
      <c r="R2710" s="12" t="s">
        <v>8355</v>
      </c>
      <c r="S2710" s="20">
        <f t="shared" si="212"/>
        <v>42512.698217592595</v>
      </c>
      <c r="T2710" s="16">
        <f t="shared" si="213"/>
        <v>42572.698217592595</v>
      </c>
      <c r="U2710" s="17">
        <f t="shared" si="214"/>
        <v>60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9">
        <f t="shared" si="211"/>
        <v>164.94</v>
      </c>
      <c r="Q2711" s="12" t="s">
        <v>8315</v>
      </c>
      <c r="R2711" s="12" t="s">
        <v>8355</v>
      </c>
      <c r="S2711" s="20">
        <f t="shared" si="212"/>
        <v>42612.149780092594</v>
      </c>
      <c r="T2711" s="16">
        <f t="shared" si="213"/>
        <v>42647.165972222225</v>
      </c>
      <c r="U2711" s="17">
        <f t="shared" si="214"/>
        <v>35.016192129631236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9">
        <f t="shared" si="211"/>
        <v>84.87</v>
      </c>
      <c r="Q2712" s="12" t="s">
        <v>8315</v>
      </c>
      <c r="R2712" s="12" t="s">
        <v>8355</v>
      </c>
      <c r="S2712" s="20">
        <f t="shared" si="212"/>
        <v>41828.229490740741</v>
      </c>
      <c r="T2712" s="16">
        <f t="shared" si="213"/>
        <v>41860.083333333336</v>
      </c>
      <c r="U2712" s="17">
        <f t="shared" si="214"/>
        <v>31.853842592594447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9">
        <f t="shared" si="211"/>
        <v>53.95</v>
      </c>
      <c r="Q2713" s="12" t="s">
        <v>8315</v>
      </c>
      <c r="R2713" s="12" t="s">
        <v>8355</v>
      </c>
      <c r="S2713" s="20">
        <f t="shared" si="212"/>
        <v>41780.745254629634</v>
      </c>
      <c r="T2713" s="16">
        <f t="shared" si="213"/>
        <v>41810.917361111111</v>
      </c>
      <c r="U2713" s="17">
        <f t="shared" si="214"/>
        <v>30.172106481477385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9">
        <f t="shared" si="211"/>
        <v>50.53</v>
      </c>
      <c r="Q2714" s="12" t="s">
        <v>8315</v>
      </c>
      <c r="R2714" s="12" t="s">
        <v>8355</v>
      </c>
      <c r="S2714" s="20">
        <f t="shared" si="212"/>
        <v>41432.062037037038</v>
      </c>
      <c r="T2714" s="16">
        <f t="shared" si="213"/>
        <v>41468.75</v>
      </c>
      <c r="U2714" s="17">
        <f t="shared" si="214"/>
        <v>36.687962962962047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9">
        <f t="shared" si="211"/>
        <v>108</v>
      </c>
      <c r="Q2715" s="12" t="s">
        <v>8315</v>
      </c>
      <c r="R2715" s="12" t="s">
        <v>8355</v>
      </c>
      <c r="S2715" s="20">
        <f t="shared" si="212"/>
        <v>42322.653749999998</v>
      </c>
      <c r="T2715" s="16">
        <f t="shared" si="213"/>
        <v>42362.653749999998</v>
      </c>
      <c r="U2715" s="17">
        <f t="shared" si="214"/>
        <v>40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9">
        <f t="shared" si="211"/>
        <v>95.37</v>
      </c>
      <c r="Q2716" s="12" t="s">
        <v>8315</v>
      </c>
      <c r="R2716" s="12" t="s">
        <v>8355</v>
      </c>
      <c r="S2716" s="20">
        <f t="shared" si="212"/>
        <v>42629.655046296291</v>
      </c>
      <c r="T2716" s="16">
        <f t="shared" si="213"/>
        <v>42657.958333333328</v>
      </c>
      <c r="U2716" s="17">
        <f t="shared" si="214"/>
        <v>28.30328703703708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9">
        <f t="shared" si="211"/>
        <v>57.63</v>
      </c>
      <c r="Q2717" s="12" t="s">
        <v>8315</v>
      </c>
      <c r="R2717" s="12" t="s">
        <v>8355</v>
      </c>
      <c r="S2717" s="20">
        <f t="shared" si="212"/>
        <v>42387.398472222223</v>
      </c>
      <c r="T2717" s="16">
        <f t="shared" si="213"/>
        <v>42421.398472222223</v>
      </c>
      <c r="U2717" s="17">
        <f t="shared" si="214"/>
        <v>34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9">
        <f t="shared" si="211"/>
        <v>64.16</v>
      </c>
      <c r="Q2718" s="12" t="s">
        <v>8315</v>
      </c>
      <c r="R2718" s="12" t="s">
        <v>8355</v>
      </c>
      <c r="S2718" s="20">
        <f t="shared" si="212"/>
        <v>42255.333252314813</v>
      </c>
      <c r="T2718" s="16">
        <f t="shared" si="213"/>
        <v>42285.333252314813</v>
      </c>
      <c r="U2718" s="17">
        <f t="shared" si="214"/>
        <v>30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9">
        <f t="shared" si="211"/>
        <v>92.39</v>
      </c>
      <c r="Q2719" s="12" t="s">
        <v>8315</v>
      </c>
      <c r="R2719" s="12" t="s">
        <v>8355</v>
      </c>
      <c r="S2719" s="20">
        <f t="shared" si="212"/>
        <v>41934.914918981485</v>
      </c>
      <c r="T2719" s="16">
        <f t="shared" si="213"/>
        <v>41979.956585648149</v>
      </c>
      <c r="U2719" s="17">
        <f t="shared" si="214"/>
        <v>45.041666666664241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9">
        <f t="shared" si="211"/>
        <v>125.98</v>
      </c>
      <c r="Q2720" s="12" t="s">
        <v>8315</v>
      </c>
      <c r="R2720" s="12" t="s">
        <v>8355</v>
      </c>
      <c r="S2720" s="20">
        <f t="shared" si="212"/>
        <v>42465.596585648149</v>
      </c>
      <c r="T2720" s="16">
        <f t="shared" si="213"/>
        <v>42493.958333333328</v>
      </c>
      <c r="U2720" s="17">
        <f t="shared" si="214"/>
        <v>28.36174768517958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9">
        <f t="shared" si="211"/>
        <v>94.64</v>
      </c>
      <c r="Q2721" s="12" t="s">
        <v>8315</v>
      </c>
      <c r="R2721" s="12" t="s">
        <v>8355</v>
      </c>
      <c r="S2721" s="20">
        <f t="shared" si="212"/>
        <v>42418.031180555554</v>
      </c>
      <c r="T2721" s="16">
        <f t="shared" si="213"/>
        <v>42477.989513888882</v>
      </c>
      <c r="U2721" s="17">
        <f t="shared" si="214"/>
        <v>59.958333333328483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9">
        <f t="shared" si="211"/>
        <v>170.7</v>
      </c>
      <c r="Q2722" s="12" t="s">
        <v>8315</v>
      </c>
      <c r="R2722" s="12" t="s">
        <v>8355</v>
      </c>
      <c r="S2722" s="20">
        <f t="shared" si="212"/>
        <v>42655.465891203698</v>
      </c>
      <c r="T2722" s="16">
        <f t="shared" si="213"/>
        <v>42685.507557870369</v>
      </c>
      <c r="U2722" s="17">
        <f t="shared" si="214"/>
        <v>30.041666666671517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9">
        <f t="shared" si="211"/>
        <v>40.76</v>
      </c>
      <c r="Q2723" s="12" t="s">
        <v>8317</v>
      </c>
      <c r="R2723" s="12" t="s">
        <v>8347</v>
      </c>
      <c r="S2723" s="20">
        <f t="shared" si="212"/>
        <v>41493.543958333335</v>
      </c>
      <c r="T2723" s="16">
        <f t="shared" si="213"/>
        <v>41523.791666666664</v>
      </c>
      <c r="U2723" s="17">
        <f t="shared" si="214"/>
        <v>30.247708333328774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9">
        <f t="shared" si="211"/>
        <v>68.25</v>
      </c>
      <c r="Q2724" s="12" t="s">
        <v>8317</v>
      </c>
      <c r="R2724" s="12" t="s">
        <v>8347</v>
      </c>
      <c r="S2724" s="20">
        <f t="shared" si="212"/>
        <v>42704.857094907406</v>
      </c>
      <c r="T2724" s="16">
        <f t="shared" si="213"/>
        <v>42764.857094907406</v>
      </c>
      <c r="U2724" s="17">
        <f t="shared" si="214"/>
        <v>60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9">
        <f t="shared" si="211"/>
        <v>95.49</v>
      </c>
      <c r="Q2725" s="12" t="s">
        <v>8317</v>
      </c>
      <c r="R2725" s="12" t="s">
        <v>8347</v>
      </c>
      <c r="S2725" s="20">
        <f t="shared" si="212"/>
        <v>41944.83898148148</v>
      </c>
      <c r="T2725" s="16">
        <f t="shared" si="213"/>
        <v>42004.880648148144</v>
      </c>
      <c r="U2725" s="17">
        <f t="shared" si="214"/>
        <v>60.041666666664241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9">
        <f t="shared" si="211"/>
        <v>7.19</v>
      </c>
      <c r="Q2726" s="12" t="s">
        <v>8317</v>
      </c>
      <c r="R2726" s="12" t="s">
        <v>8347</v>
      </c>
      <c r="S2726" s="20">
        <f t="shared" si="212"/>
        <v>42199.32707175926</v>
      </c>
      <c r="T2726" s="16">
        <f t="shared" si="213"/>
        <v>42231.32707175926</v>
      </c>
      <c r="U2726" s="17">
        <f t="shared" si="214"/>
        <v>32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9">
        <f t="shared" si="211"/>
        <v>511.65</v>
      </c>
      <c r="Q2727" s="12" t="s">
        <v>8317</v>
      </c>
      <c r="R2727" s="12" t="s">
        <v>8347</v>
      </c>
      <c r="S2727" s="20">
        <f t="shared" si="212"/>
        <v>42745.744618055556</v>
      </c>
      <c r="T2727" s="16">
        <f t="shared" si="213"/>
        <v>42795.744618055556</v>
      </c>
      <c r="U2727" s="17">
        <f t="shared" si="214"/>
        <v>50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9">
        <f t="shared" si="211"/>
        <v>261.75</v>
      </c>
      <c r="Q2728" s="12" t="s">
        <v>8317</v>
      </c>
      <c r="R2728" s="12" t="s">
        <v>8347</v>
      </c>
      <c r="S2728" s="20">
        <f t="shared" si="212"/>
        <v>42452.579988425925</v>
      </c>
      <c r="T2728" s="16">
        <f t="shared" si="213"/>
        <v>42482.579988425925</v>
      </c>
      <c r="U2728" s="17">
        <f t="shared" si="214"/>
        <v>30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9">
        <f t="shared" si="211"/>
        <v>69.760000000000005</v>
      </c>
      <c r="Q2729" s="12" t="s">
        <v>8317</v>
      </c>
      <c r="R2729" s="12" t="s">
        <v>8347</v>
      </c>
      <c r="S2729" s="20">
        <f t="shared" si="212"/>
        <v>42198.676655092597</v>
      </c>
      <c r="T2729" s="16">
        <f t="shared" si="213"/>
        <v>42223.676655092597</v>
      </c>
      <c r="U2729" s="17">
        <f t="shared" si="214"/>
        <v>25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9">
        <f t="shared" si="211"/>
        <v>77.23</v>
      </c>
      <c r="Q2730" s="12" t="s">
        <v>8317</v>
      </c>
      <c r="R2730" s="12" t="s">
        <v>8347</v>
      </c>
      <c r="S2730" s="20">
        <f t="shared" si="212"/>
        <v>42333.59993055556</v>
      </c>
      <c r="T2730" s="16">
        <f t="shared" si="213"/>
        <v>42368.59993055556</v>
      </c>
      <c r="U2730" s="17">
        <f t="shared" si="214"/>
        <v>35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9">
        <f t="shared" si="211"/>
        <v>340.57</v>
      </c>
      <c r="Q2731" s="12" t="s">
        <v>8317</v>
      </c>
      <c r="R2731" s="12" t="s">
        <v>8347</v>
      </c>
      <c r="S2731" s="20">
        <f t="shared" si="212"/>
        <v>42095.240706018521</v>
      </c>
      <c r="T2731" s="16">
        <f t="shared" si="213"/>
        <v>42125.240706018521</v>
      </c>
      <c r="U2731" s="17">
        <f t="shared" si="214"/>
        <v>30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9">
        <f t="shared" si="211"/>
        <v>67.42</v>
      </c>
      <c r="Q2732" s="12" t="s">
        <v>8317</v>
      </c>
      <c r="R2732" s="12" t="s">
        <v>8347</v>
      </c>
      <c r="S2732" s="20">
        <f t="shared" si="212"/>
        <v>41351.541377314818</v>
      </c>
      <c r="T2732" s="16">
        <f t="shared" si="213"/>
        <v>41386.541377314818</v>
      </c>
      <c r="U2732" s="17">
        <f t="shared" si="214"/>
        <v>35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9">
        <f t="shared" si="211"/>
        <v>845.7</v>
      </c>
      <c r="Q2733" s="12" t="s">
        <v>8317</v>
      </c>
      <c r="R2733" s="12" t="s">
        <v>8347</v>
      </c>
      <c r="S2733" s="20">
        <f t="shared" si="212"/>
        <v>41872.525717592594</v>
      </c>
      <c r="T2733" s="16">
        <f t="shared" si="213"/>
        <v>41930.166666666664</v>
      </c>
      <c r="U2733" s="17">
        <f t="shared" si="214"/>
        <v>57.640949074069795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9">
        <f t="shared" si="211"/>
        <v>97.19</v>
      </c>
      <c r="Q2734" s="12" t="s">
        <v>8317</v>
      </c>
      <c r="R2734" s="12" t="s">
        <v>8347</v>
      </c>
      <c r="S2734" s="20">
        <f t="shared" si="212"/>
        <v>41389.808194444442</v>
      </c>
      <c r="T2734" s="16">
        <f t="shared" si="213"/>
        <v>41422</v>
      </c>
      <c r="U2734" s="17">
        <f t="shared" si="214"/>
        <v>32.191805555557949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9">
        <f t="shared" si="211"/>
        <v>451.84</v>
      </c>
      <c r="Q2735" s="12" t="s">
        <v>8317</v>
      </c>
      <c r="R2735" s="12" t="s">
        <v>8347</v>
      </c>
      <c r="S2735" s="20">
        <f t="shared" si="212"/>
        <v>42044.272847222222</v>
      </c>
      <c r="T2735" s="16">
        <f t="shared" si="213"/>
        <v>42104.231180555551</v>
      </c>
      <c r="U2735" s="17">
        <f t="shared" si="214"/>
        <v>59.958333333328483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9">
        <f t="shared" si="211"/>
        <v>138.66999999999999</v>
      </c>
      <c r="Q2736" s="12" t="s">
        <v>8317</v>
      </c>
      <c r="R2736" s="12" t="s">
        <v>8347</v>
      </c>
      <c r="S2736" s="20">
        <f t="shared" si="212"/>
        <v>42626.668888888889</v>
      </c>
      <c r="T2736" s="16">
        <f t="shared" si="213"/>
        <v>42656.915972222225</v>
      </c>
      <c r="U2736" s="17">
        <f t="shared" si="214"/>
        <v>30.247083333335468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9">
        <f t="shared" si="211"/>
        <v>21.64</v>
      </c>
      <c r="Q2737" s="12" t="s">
        <v>8317</v>
      </c>
      <c r="R2737" s="12" t="s">
        <v>8347</v>
      </c>
      <c r="S2737" s="20">
        <f t="shared" si="212"/>
        <v>41316.120949074073</v>
      </c>
      <c r="T2737" s="16">
        <f t="shared" si="213"/>
        <v>41346.833333333336</v>
      </c>
      <c r="U2737" s="17">
        <f t="shared" si="214"/>
        <v>30.712384259262762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9">
        <f t="shared" si="211"/>
        <v>169.52</v>
      </c>
      <c r="Q2738" s="12" t="s">
        <v>8317</v>
      </c>
      <c r="R2738" s="12" t="s">
        <v>8347</v>
      </c>
      <c r="S2738" s="20">
        <f t="shared" si="212"/>
        <v>41722.666354166664</v>
      </c>
      <c r="T2738" s="16">
        <f t="shared" si="213"/>
        <v>41752.666354166664</v>
      </c>
      <c r="U2738" s="17">
        <f t="shared" si="214"/>
        <v>30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9">
        <f t="shared" si="211"/>
        <v>161.88</v>
      </c>
      <c r="Q2739" s="12" t="s">
        <v>8317</v>
      </c>
      <c r="R2739" s="12" t="s">
        <v>8347</v>
      </c>
      <c r="S2739" s="20">
        <f t="shared" si="212"/>
        <v>41611.917673611111</v>
      </c>
      <c r="T2739" s="16">
        <f t="shared" si="213"/>
        <v>41654.791666666664</v>
      </c>
      <c r="U2739" s="17">
        <f t="shared" si="214"/>
        <v>42.873993055553001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9">
        <f t="shared" si="211"/>
        <v>493.13</v>
      </c>
      <c r="Q2740" s="12" t="s">
        <v>8317</v>
      </c>
      <c r="R2740" s="12" t="s">
        <v>8347</v>
      </c>
      <c r="S2740" s="20">
        <f t="shared" si="212"/>
        <v>42620.143564814818</v>
      </c>
      <c r="T2740" s="16">
        <f t="shared" si="213"/>
        <v>42680.143564814818</v>
      </c>
      <c r="U2740" s="17">
        <f t="shared" si="214"/>
        <v>60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9">
        <f t="shared" si="211"/>
        <v>22.12</v>
      </c>
      <c r="Q2741" s="12" t="s">
        <v>8317</v>
      </c>
      <c r="R2741" s="12" t="s">
        <v>8347</v>
      </c>
      <c r="S2741" s="20">
        <f t="shared" si="212"/>
        <v>41719.887928240743</v>
      </c>
      <c r="T2741" s="16">
        <f t="shared" si="213"/>
        <v>41764.887928240743</v>
      </c>
      <c r="U2741" s="17">
        <f t="shared" si="214"/>
        <v>45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9">
        <f t="shared" si="211"/>
        <v>18.239999999999998</v>
      </c>
      <c r="Q2742" s="12" t="s">
        <v>8317</v>
      </c>
      <c r="R2742" s="12" t="s">
        <v>8347</v>
      </c>
      <c r="S2742" s="20">
        <f t="shared" si="212"/>
        <v>42045.031851851847</v>
      </c>
      <c r="T2742" s="16">
        <f t="shared" si="213"/>
        <v>42074.99018518519</v>
      </c>
      <c r="U2742" s="17">
        <f t="shared" si="214"/>
        <v>29.958333333343035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9">
        <f t="shared" si="211"/>
        <v>8.75</v>
      </c>
      <c r="Q2743" s="12" t="s">
        <v>8320</v>
      </c>
      <c r="R2743" s="12" t="s">
        <v>8356</v>
      </c>
      <c r="S2743" s="20">
        <f t="shared" si="212"/>
        <v>41911.657430555555</v>
      </c>
      <c r="T2743" s="16">
        <f t="shared" si="213"/>
        <v>41932.088194444441</v>
      </c>
      <c r="U2743" s="17">
        <f t="shared" si="214"/>
        <v>20.430763888885849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9">
        <f t="shared" si="211"/>
        <v>40.61</v>
      </c>
      <c r="Q2744" s="12" t="s">
        <v>8320</v>
      </c>
      <c r="R2744" s="12" t="s">
        <v>8356</v>
      </c>
      <c r="S2744" s="20">
        <f t="shared" si="212"/>
        <v>41030.719756944447</v>
      </c>
      <c r="T2744" s="16">
        <f t="shared" si="213"/>
        <v>41044.719756944447</v>
      </c>
      <c r="U2744" s="17">
        <f t="shared" si="214"/>
        <v>14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9" t="str">
        <f t="shared" si="211"/>
        <v>n/a</v>
      </c>
      <c r="Q2745" s="12" t="s">
        <v>8320</v>
      </c>
      <c r="R2745" s="12" t="s">
        <v>8356</v>
      </c>
      <c r="S2745" s="20">
        <f t="shared" si="212"/>
        <v>42632.328784722224</v>
      </c>
      <c r="T2745" s="16">
        <f t="shared" si="213"/>
        <v>42662.328784722224</v>
      </c>
      <c r="U2745" s="17">
        <f t="shared" si="214"/>
        <v>30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9">
        <f t="shared" si="211"/>
        <v>37.950000000000003</v>
      </c>
      <c r="Q2746" s="12" t="s">
        <v>8320</v>
      </c>
      <c r="R2746" s="12" t="s">
        <v>8356</v>
      </c>
      <c r="S2746" s="20">
        <f t="shared" si="212"/>
        <v>40938.062476851854</v>
      </c>
      <c r="T2746" s="16">
        <f t="shared" si="213"/>
        <v>40968.062476851854</v>
      </c>
      <c r="U2746" s="17">
        <f t="shared" si="214"/>
        <v>30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9">
        <f t="shared" si="211"/>
        <v>35.729999999999997</v>
      </c>
      <c r="Q2747" s="12" t="s">
        <v>8320</v>
      </c>
      <c r="R2747" s="12" t="s">
        <v>8356</v>
      </c>
      <c r="S2747" s="20">
        <f t="shared" si="212"/>
        <v>41044.988055555557</v>
      </c>
      <c r="T2747" s="16">
        <f t="shared" si="213"/>
        <v>41104.988055555557</v>
      </c>
      <c r="U2747" s="17">
        <f t="shared" si="214"/>
        <v>60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9">
        <f t="shared" si="211"/>
        <v>42.16</v>
      </c>
      <c r="Q2748" s="12" t="s">
        <v>8320</v>
      </c>
      <c r="R2748" s="12" t="s">
        <v>8356</v>
      </c>
      <c r="S2748" s="20">
        <f t="shared" si="212"/>
        <v>41850.781377314815</v>
      </c>
      <c r="T2748" s="16">
        <f t="shared" si="213"/>
        <v>41880.781377314815</v>
      </c>
      <c r="U2748" s="17">
        <f t="shared" si="214"/>
        <v>30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9">
        <f t="shared" si="211"/>
        <v>35</v>
      </c>
      <c r="Q2749" s="12" t="s">
        <v>8320</v>
      </c>
      <c r="R2749" s="12" t="s">
        <v>8356</v>
      </c>
      <c r="S2749" s="20">
        <f t="shared" si="212"/>
        <v>41044.64811342593</v>
      </c>
      <c r="T2749" s="16">
        <f t="shared" si="213"/>
        <v>41076.131944444445</v>
      </c>
      <c r="U2749" s="17">
        <f t="shared" si="214"/>
        <v>31.483831018515048</v>
      </c>
    </row>
    <row r="2750" spans="1:21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9">
        <f t="shared" si="211"/>
        <v>13.25</v>
      </c>
      <c r="Q2750" s="12" t="s">
        <v>8320</v>
      </c>
      <c r="R2750" s="12" t="s">
        <v>8356</v>
      </c>
      <c r="S2750" s="20">
        <f t="shared" si="212"/>
        <v>42585.7106712963</v>
      </c>
      <c r="T2750" s="16">
        <f t="shared" si="213"/>
        <v>42615.7106712963</v>
      </c>
      <c r="U2750" s="17">
        <f t="shared" si="214"/>
        <v>30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9">
        <f t="shared" si="211"/>
        <v>55</v>
      </c>
      <c r="Q2751" s="12" t="s">
        <v>8320</v>
      </c>
      <c r="R2751" s="12" t="s">
        <v>8356</v>
      </c>
      <c r="S2751" s="20">
        <f t="shared" si="212"/>
        <v>42068.799039351856</v>
      </c>
      <c r="T2751" s="16">
        <f t="shared" si="213"/>
        <v>42098.757372685184</v>
      </c>
      <c r="U2751" s="17">
        <f t="shared" si="214"/>
        <v>29.958333333328483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9" t="str">
        <f t="shared" si="211"/>
        <v>n/a</v>
      </c>
      <c r="Q2752" s="12" t="s">
        <v>8320</v>
      </c>
      <c r="R2752" s="12" t="s">
        <v>8356</v>
      </c>
      <c r="S2752" s="20">
        <f t="shared" si="212"/>
        <v>41078.899826388886</v>
      </c>
      <c r="T2752" s="16">
        <f t="shared" si="213"/>
        <v>41090.833333333336</v>
      </c>
      <c r="U2752" s="17">
        <f t="shared" si="214"/>
        <v>11.933506944449618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9" t="str">
        <f t="shared" si="211"/>
        <v>n/a</v>
      </c>
      <c r="Q2753" s="12" t="s">
        <v>8320</v>
      </c>
      <c r="R2753" s="12" t="s">
        <v>8356</v>
      </c>
      <c r="S2753" s="20">
        <f t="shared" si="212"/>
        <v>41747.887060185189</v>
      </c>
      <c r="T2753" s="16">
        <f t="shared" si="213"/>
        <v>41807.887060185189</v>
      </c>
      <c r="U2753" s="17">
        <f t="shared" si="214"/>
        <v>60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9">
        <f t="shared" si="211"/>
        <v>39.29</v>
      </c>
      <c r="Q2754" s="12" t="s">
        <v>8320</v>
      </c>
      <c r="R2754" s="12" t="s">
        <v>8356</v>
      </c>
      <c r="S2754" s="20">
        <f t="shared" si="212"/>
        <v>40855.765092592592</v>
      </c>
      <c r="T2754" s="16">
        <f t="shared" si="213"/>
        <v>40895.765092592592</v>
      </c>
      <c r="U2754" s="17">
        <f t="shared" si="214"/>
        <v>40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 xml:space="preserve"> ROUND(E2755/D2755*100,0)</f>
        <v>19</v>
      </c>
      <c r="P2755" s="9">
        <f t="shared" ref="P2755:P2818" si="216">IFERROR(ROUND(E2755/L2755,2),"n/a")</f>
        <v>47.5</v>
      </c>
      <c r="Q2755" s="12" t="s">
        <v>8320</v>
      </c>
      <c r="R2755" s="12" t="s">
        <v>8356</v>
      </c>
      <c r="S2755" s="20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 s="17">
        <f t="shared" ref="U2755:U2818" si="219">T2755-S2755</f>
        <v>30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9" t="str">
        <f t="shared" si="216"/>
        <v>n/a</v>
      </c>
      <c r="Q2756" s="12" t="s">
        <v>8320</v>
      </c>
      <c r="R2756" s="12" t="s">
        <v>8356</v>
      </c>
      <c r="S2756" s="20">
        <f t="shared" si="217"/>
        <v>41863.636006944449</v>
      </c>
      <c r="T2756" s="16">
        <f t="shared" si="218"/>
        <v>41893.636006944449</v>
      </c>
      <c r="U2756" s="17">
        <f t="shared" si="219"/>
        <v>30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9">
        <f t="shared" si="216"/>
        <v>17.329999999999998</v>
      </c>
      <c r="Q2757" s="12" t="s">
        <v>8320</v>
      </c>
      <c r="R2757" s="12" t="s">
        <v>8356</v>
      </c>
      <c r="S2757" s="20">
        <f t="shared" si="217"/>
        <v>42072.790821759263</v>
      </c>
      <c r="T2757" s="16">
        <f t="shared" si="218"/>
        <v>42102.790821759263</v>
      </c>
      <c r="U2757" s="17">
        <f t="shared" si="219"/>
        <v>30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9">
        <f t="shared" si="216"/>
        <v>31.76</v>
      </c>
      <c r="Q2758" s="12" t="s">
        <v>8320</v>
      </c>
      <c r="R2758" s="12" t="s">
        <v>8356</v>
      </c>
      <c r="S2758" s="20">
        <f t="shared" si="217"/>
        <v>41620.90047453704</v>
      </c>
      <c r="T2758" s="16">
        <f t="shared" si="218"/>
        <v>41650.90047453704</v>
      </c>
      <c r="U2758" s="17">
        <f t="shared" si="219"/>
        <v>30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9">
        <f t="shared" si="216"/>
        <v>5</v>
      </c>
      <c r="Q2759" s="12" t="s">
        <v>8320</v>
      </c>
      <c r="R2759" s="12" t="s">
        <v>8356</v>
      </c>
      <c r="S2759" s="20">
        <f t="shared" si="217"/>
        <v>42573.65662037037</v>
      </c>
      <c r="T2759" s="16">
        <f t="shared" si="218"/>
        <v>42588.65662037037</v>
      </c>
      <c r="U2759" s="17">
        <f t="shared" si="219"/>
        <v>15</v>
      </c>
    </row>
    <row r="2760" spans="1:21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9">
        <f t="shared" si="216"/>
        <v>39</v>
      </c>
      <c r="Q2760" s="12" t="s">
        <v>8320</v>
      </c>
      <c r="R2760" s="12" t="s">
        <v>8356</v>
      </c>
      <c r="S2760" s="20">
        <f t="shared" si="217"/>
        <v>42639.441932870366</v>
      </c>
      <c r="T2760" s="16">
        <f t="shared" si="218"/>
        <v>42653.441932870366</v>
      </c>
      <c r="U2760" s="17">
        <f t="shared" si="219"/>
        <v>14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9">
        <f t="shared" si="216"/>
        <v>52.5</v>
      </c>
      <c r="Q2761" s="12" t="s">
        <v>8320</v>
      </c>
      <c r="R2761" s="12" t="s">
        <v>8356</v>
      </c>
      <c r="S2761" s="20">
        <f t="shared" si="217"/>
        <v>42524.36650462963</v>
      </c>
      <c r="T2761" s="16">
        <f t="shared" si="218"/>
        <v>42567.36650462963</v>
      </c>
      <c r="U2761" s="17">
        <f t="shared" si="219"/>
        <v>43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9" t="str">
        <f t="shared" si="216"/>
        <v>n/a</v>
      </c>
      <c r="Q2762" s="12" t="s">
        <v>8320</v>
      </c>
      <c r="R2762" s="12" t="s">
        <v>8356</v>
      </c>
      <c r="S2762" s="20">
        <f t="shared" si="217"/>
        <v>41415.461319444446</v>
      </c>
      <c r="T2762" s="16">
        <f t="shared" si="218"/>
        <v>41445.461319444446</v>
      </c>
      <c r="U2762" s="17">
        <f t="shared" si="219"/>
        <v>30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9">
        <f t="shared" si="216"/>
        <v>9</v>
      </c>
      <c r="Q2763" s="12" t="s">
        <v>8320</v>
      </c>
      <c r="R2763" s="12" t="s">
        <v>8356</v>
      </c>
      <c r="S2763" s="20">
        <f t="shared" si="217"/>
        <v>41247.063576388886</v>
      </c>
      <c r="T2763" s="16">
        <f t="shared" si="218"/>
        <v>41277.063576388886</v>
      </c>
      <c r="U2763" s="17">
        <f t="shared" si="219"/>
        <v>30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9">
        <f t="shared" si="216"/>
        <v>25</v>
      </c>
      <c r="Q2764" s="12" t="s">
        <v>8320</v>
      </c>
      <c r="R2764" s="12" t="s">
        <v>8356</v>
      </c>
      <c r="S2764" s="20">
        <f t="shared" si="217"/>
        <v>40927.036979166667</v>
      </c>
      <c r="T2764" s="16">
        <f t="shared" si="218"/>
        <v>40986.995312500003</v>
      </c>
      <c r="U2764" s="17">
        <f t="shared" si="219"/>
        <v>59.958333333335759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9">
        <f t="shared" si="216"/>
        <v>30</v>
      </c>
      <c r="Q2765" s="12" t="s">
        <v>8320</v>
      </c>
      <c r="R2765" s="12" t="s">
        <v>8356</v>
      </c>
      <c r="S2765" s="20">
        <f t="shared" si="217"/>
        <v>41373.579675925925</v>
      </c>
      <c r="T2765" s="16">
        <f t="shared" si="218"/>
        <v>41418.579675925925</v>
      </c>
      <c r="U2765" s="17">
        <f t="shared" si="219"/>
        <v>45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9">
        <f t="shared" si="216"/>
        <v>11.25</v>
      </c>
      <c r="Q2766" s="12" t="s">
        <v>8320</v>
      </c>
      <c r="R2766" s="12" t="s">
        <v>8356</v>
      </c>
      <c r="S2766" s="20">
        <f t="shared" si="217"/>
        <v>41030.292025462964</v>
      </c>
      <c r="T2766" s="16">
        <f t="shared" si="218"/>
        <v>41059.791666666664</v>
      </c>
      <c r="U2766" s="17">
        <f t="shared" si="219"/>
        <v>29.499641203699866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9" t="str">
        <f t="shared" si="216"/>
        <v>n/a</v>
      </c>
      <c r="Q2767" s="12" t="s">
        <v>8320</v>
      </c>
      <c r="R2767" s="12" t="s">
        <v>8356</v>
      </c>
      <c r="S2767" s="20">
        <f t="shared" si="217"/>
        <v>41194.579027777778</v>
      </c>
      <c r="T2767" s="16">
        <f t="shared" si="218"/>
        <v>41210.579027777778</v>
      </c>
      <c r="U2767" s="17">
        <f t="shared" si="219"/>
        <v>16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9">
        <f t="shared" si="216"/>
        <v>25</v>
      </c>
      <c r="Q2768" s="12" t="s">
        <v>8320</v>
      </c>
      <c r="R2768" s="12" t="s">
        <v>8356</v>
      </c>
      <c r="S2768" s="20">
        <f t="shared" si="217"/>
        <v>40736.668032407404</v>
      </c>
      <c r="T2768" s="16">
        <f t="shared" si="218"/>
        <v>40766.668032407404</v>
      </c>
      <c r="U2768" s="17">
        <f t="shared" si="219"/>
        <v>30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9">
        <f t="shared" si="216"/>
        <v>11.33</v>
      </c>
      <c r="Q2769" s="12" t="s">
        <v>8320</v>
      </c>
      <c r="R2769" s="12" t="s">
        <v>8356</v>
      </c>
      <c r="S2769" s="20">
        <f t="shared" si="217"/>
        <v>42172.958912037036</v>
      </c>
      <c r="T2769" s="16">
        <f t="shared" si="218"/>
        <v>42232.958912037036</v>
      </c>
      <c r="U2769" s="17">
        <f t="shared" si="219"/>
        <v>60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9">
        <f t="shared" si="216"/>
        <v>29.47</v>
      </c>
      <c r="Q2770" s="12" t="s">
        <v>8320</v>
      </c>
      <c r="R2770" s="12" t="s">
        <v>8356</v>
      </c>
      <c r="S2770" s="20">
        <f t="shared" si="217"/>
        <v>40967.614849537036</v>
      </c>
      <c r="T2770" s="16">
        <f t="shared" si="218"/>
        <v>40997.573182870372</v>
      </c>
      <c r="U2770" s="17">
        <f t="shared" si="219"/>
        <v>29.958333333335759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9">
        <f t="shared" si="216"/>
        <v>1</v>
      </c>
      <c r="Q2771" s="12" t="s">
        <v>8320</v>
      </c>
      <c r="R2771" s="12" t="s">
        <v>8356</v>
      </c>
      <c r="S2771" s="20">
        <f t="shared" si="217"/>
        <v>41745.826273148145</v>
      </c>
      <c r="T2771" s="16">
        <f t="shared" si="218"/>
        <v>41795.826273148145</v>
      </c>
      <c r="U2771" s="17">
        <f t="shared" si="219"/>
        <v>50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9">
        <f t="shared" si="216"/>
        <v>63.1</v>
      </c>
      <c r="Q2772" s="12" t="s">
        <v>8320</v>
      </c>
      <c r="R2772" s="12" t="s">
        <v>8356</v>
      </c>
      <c r="S2772" s="20">
        <f t="shared" si="217"/>
        <v>41686.705208333333</v>
      </c>
      <c r="T2772" s="16">
        <f t="shared" si="218"/>
        <v>41716.663541666669</v>
      </c>
      <c r="U2772" s="17">
        <f t="shared" si="219"/>
        <v>29.958333333335759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9" t="str">
        <f t="shared" si="216"/>
        <v>n/a</v>
      </c>
      <c r="Q2773" s="12" t="s">
        <v>8320</v>
      </c>
      <c r="R2773" s="12" t="s">
        <v>8356</v>
      </c>
      <c r="S2773" s="20">
        <f t="shared" si="217"/>
        <v>41257.531712962962</v>
      </c>
      <c r="T2773" s="16">
        <f t="shared" si="218"/>
        <v>41306.708333333336</v>
      </c>
      <c r="U2773" s="17">
        <f t="shared" si="219"/>
        <v>49.176620370373712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9" t="str">
        <f t="shared" si="216"/>
        <v>n/a</v>
      </c>
      <c r="Q2774" s="12" t="s">
        <v>8320</v>
      </c>
      <c r="R2774" s="12" t="s">
        <v>8356</v>
      </c>
      <c r="S2774" s="20">
        <f t="shared" si="217"/>
        <v>41537.869143518517</v>
      </c>
      <c r="T2774" s="16">
        <f t="shared" si="218"/>
        <v>41552.869143518517</v>
      </c>
      <c r="U2774" s="17">
        <f t="shared" si="219"/>
        <v>15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9">
        <f t="shared" si="216"/>
        <v>1</v>
      </c>
      <c r="Q2775" s="12" t="s">
        <v>8320</v>
      </c>
      <c r="R2775" s="12" t="s">
        <v>8356</v>
      </c>
      <c r="S2775" s="20">
        <f t="shared" si="217"/>
        <v>42474.86482638889</v>
      </c>
      <c r="T2775" s="16">
        <f t="shared" si="218"/>
        <v>42484.86482638889</v>
      </c>
      <c r="U2775" s="17">
        <f t="shared" si="219"/>
        <v>10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9">
        <f t="shared" si="216"/>
        <v>43.85</v>
      </c>
      <c r="Q2776" s="12" t="s">
        <v>8320</v>
      </c>
      <c r="R2776" s="12" t="s">
        <v>8356</v>
      </c>
      <c r="S2776" s="20">
        <f t="shared" si="217"/>
        <v>41311.126481481479</v>
      </c>
      <c r="T2776" s="16">
        <f t="shared" si="218"/>
        <v>41341.126481481479</v>
      </c>
      <c r="U2776" s="17">
        <f t="shared" si="219"/>
        <v>30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9">
        <f t="shared" si="216"/>
        <v>75</v>
      </c>
      <c r="Q2777" s="12" t="s">
        <v>8320</v>
      </c>
      <c r="R2777" s="12" t="s">
        <v>8356</v>
      </c>
      <c r="S2777" s="20">
        <f t="shared" si="217"/>
        <v>40863.013356481482</v>
      </c>
      <c r="T2777" s="16">
        <f t="shared" si="218"/>
        <v>40893.013356481482</v>
      </c>
      <c r="U2777" s="17">
        <f t="shared" si="219"/>
        <v>30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9">
        <f t="shared" si="216"/>
        <v>45.97</v>
      </c>
      <c r="Q2778" s="12" t="s">
        <v>8320</v>
      </c>
      <c r="R2778" s="12" t="s">
        <v>8356</v>
      </c>
      <c r="S2778" s="20">
        <f t="shared" si="217"/>
        <v>42136.297175925924</v>
      </c>
      <c r="T2778" s="16">
        <f t="shared" si="218"/>
        <v>42167.297175925924</v>
      </c>
      <c r="U2778" s="17">
        <f t="shared" si="219"/>
        <v>31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9">
        <f t="shared" si="216"/>
        <v>10</v>
      </c>
      <c r="Q2779" s="12" t="s">
        <v>8320</v>
      </c>
      <c r="R2779" s="12" t="s">
        <v>8356</v>
      </c>
      <c r="S2779" s="20">
        <f t="shared" si="217"/>
        <v>42172.669027777782</v>
      </c>
      <c r="T2779" s="16">
        <f t="shared" si="218"/>
        <v>42202.669027777782</v>
      </c>
      <c r="U2779" s="17">
        <f t="shared" si="219"/>
        <v>30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9">
        <f t="shared" si="216"/>
        <v>93.67</v>
      </c>
      <c r="Q2780" s="12" t="s">
        <v>8320</v>
      </c>
      <c r="R2780" s="12" t="s">
        <v>8356</v>
      </c>
      <c r="S2780" s="20">
        <f t="shared" si="217"/>
        <v>41846.978078703702</v>
      </c>
      <c r="T2780" s="16">
        <f t="shared" si="218"/>
        <v>41876.978078703702</v>
      </c>
      <c r="U2780" s="17">
        <f t="shared" si="219"/>
        <v>30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9">
        <f t="shared" si="216"/>
        <v>53</v>
      </c>
      <c r="Q2781" s="12" t="s">
        <v>8320</v>
      </c>
      <c r="R2781" s="12" t="s">
        <v>8356</v>
      </c>
      <c r="S2781" s="20">
        <f t="shared" si="217"/>
        <v>42300.585891203707</v>
      </c>
      <c r="T2781" s="16">
        <f t="shared" si="218"/>
        <v>42330.627557870372</v>
      </c>
      <c r="U2781" s="17">
        <f t="shared" si="219"/>
        <v>30.041666666664241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9" t="str">
        <f t="shared" si="216"/>
        <v>n/a</v>
      </c>
      <c r="Q2782" s="12" t="s">
        <v>8320</v>
      </c>
      <c r="R2782" s="12" t="s">
        <v>8356</v>
      </c>
      <c r="S2782" s="20">
        <f t="shared" si="217"/>
        <v>42774.447777777779</v>
      </c>
      <c r="T2782" s="16">
        <f t="shared" si="218"/>
        <v>42804.447777777779</v>
      </c>
      <c r="U2782" s="17">
        <f t="shared" si="219"/>
        <v>30</v>
      </c>
    </row>
    <row r="2783" spans="1:21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9">
        <f t="shared" si="216"/>
        <v>47</v>
      </c>
      <c r="Q2783" s="12" t="s">
        <v>8315</v>
      </c>
      <c r="R2783" s="12" t="s">
        <v>8316</v>
      </c>
      <c r="S2783" s="20">
        <f t="shared" si="217"/>
        <v>42018.94159722222</v>
      </c>
      <c r="T2783" s="16">
        <f t="shared" si="218"/>
        <v>42047.291666666672</v>
      </c>
      <c r="U2783" s="17">
        <f t="shared" si="219"/>
        <v>28.350069444451947</v>
      </c>
    </row>
    <row r="2784" spans="1:21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9">
        <f t="shared" si="216"/>
        <v>66.67</v>
      </c>
      <c r="Q2784" s="12" t="s">
        <v>8315</v>
      </c>
      <c r="R2784" s="12" t="s">
        <v>8316</v>
      </c>
      <c r="S2784" s="20">
        <f t="shared" si="217"/>
        <v>42026.924976851849</v>
      </c>
      <c r="T2784" s="16">
        <f t="shared" si="218"/>
        <v>42052.207638888889</v>
      </c>
      <c r="U2784" s="17">
        <f t="shared" si="219"/>
        <v>25.282662037039699</v>
      </c>
    </row>
    <row r="2785" spans="1:21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9">
        <f t="shared" si="216"/>
        <v>18.77</v>
      </c>
      <c r="Q2785" s="12" t="s">
        <v>8315</v>
      </c>
      <c r="R2785" s="12" t="s">
        <v>8316</v>
      </c>
      <c r="S2785" s="20">
        <f t="shared" si="217"/>
        <v>42103.535254629634</v>
      </c>
      <c r="T2785" s="16">
        <f t="shared" si="218"/>
        <v>42117.535254629634</v>
      </c>
      <c r="U2785" s="17">
        <f t="shared" si="219"/>
        <v>14</v>
      </c>
    </row>
    <row r="2786" spans="1:21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9">
        <f t="shared" si="216"/>
        <v>66.11</v>
      </c>
      <c r="Q2786" s="12" t="s">
        <v>8315</v>
      </c>
      <c r="R2786" s="12" t="s">
        <v>8316</v>
      </c>
      <c r="S2786" s="20">
        <f t="shared" si="217"/>
        <v>41920.787534722222</v>
      </c>
      <c r="T2786" s="16">
        <f t="shared" si="218"/>
        <v>41941.787534722222</v>
      </c>
      <c r="U2786" s="17">
        <f t="shared" si="219"/>
        <v>21</v>
      </c>
    </row>
    <row r="2787" spans="1:21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9">
        <f t="shared" si="216"/>
        <v>36.86</v>
      </c>
      <c r="Q2787" s="12" t="s">
        <v>8315</v>
      </c>
      <c r="R2787" s="12" t="s">
        <v>8316</v>
      </c>
      <c r="S2787" s="20">
        <f t="shared" si="217"/>
        <v>42558.189432870371</v>
      </c>
      <c r="T2787" s="16">
        <f t="shared" si="218"/>
        <v>42587.875</v>
      </c>
      <c r="U2787" s="17">
        <f t="shared" si="219"/>
        <v>29.685567129628907</v>
      </c>
    </row>
    <row r="2788" spans="1:21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9">
        <f t="shared" si="216"/>
        <v>39.81</v>
      </c>
      <c r="Q2788" s="12" t="s">
        <v>8315</v>
      </c>
      <c r="R2788" s="12" t="s">
        <v>8316</v>
      </c>
      <c r="S2788" s="20">
        <f t="shared" si="217"/>
        <v>41815.569212962961</v>
      </c>
      <c r="T2788" s="16">
        <f t="shared" si="218"/>
        <v>41829.569212962961</v>
      </c>
      <c r="U2788" s="17">
        <f t="shared" si="219"/>
        <v>14</v>
      </c>
    </row>
    <row r="2789" spans="1:21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9">
        <f t="shared" si="216"/>
        <v>31.5</v>
      </c>
      <c r="Q2789" s="12" t="s">
        <v>8315</v>
      </c>
      <c r="R2789" s="12" t="s">
        <v>8316</v>
      </c>
      <c r="S2789" s="20">
        <f t="shared" si="217"/>
        <v>41808.198518518519</v>
      </c>
      <c r="T2789" s="16">
        <f t="shared" si="218"/>
        <v>41838.198518518519</v>
      </c>
      <c r="U2789" s="17">
        <f t="shared" si="219"/>
        <v>30</v>
      </c>
    </row>
    <row r="2790" spans="1:21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9">
        <f t="shared" si="216"/>
        <v>102.5</v>
      </c>
      <c r="Q2790" s="12" t="s">
        <v>8315</v>
      </c>
      <c r="R2790" s="12" t="s">
        <v>8316</v>
      </c>
      <c r="S2790" s="20">
        <f t="shared" si="217"/>
        <v>42550.701886574068</v>
      </c>
      <c r="T2790" s="16">
        <f t="shared" si="218"/>
        <v>42580.701886574068</v>
      </c>
      <c r="U2790" s="17">
        <f t="shared" si="219"/>
        <v>30</v>
      </c>
    </row>
    <row r="2791" spans="1:21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9">
        <f t="shared" si="216"/>
        <v>126.46</v>
      </c>
      <c r="Q2791" s="12" t="s">
        <v>8315</v>
      </c>
      <c r="R2791" s="12" t="s">
        <v>8316</v>
      </c>
      <c r="S2791" s="20">
        <f t="shared" si="217"/>
        <v>42056.013124999998</v>
      </c>
      <c r="T2791" s="16">
        <f t="shared" si="218"/>
        <v>42075.166666666672</v>
      </c>
      <c r="U2791" s="17">
        <f t="shared" si="219"/>
        <v>19.153541666673846</v>
      </c>
    </row>
    <row r="2792" spans="1:21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9">
        <f t="shared" si="216"/>
        <v>47.88</v>
      </c>
      <c r="Q2792" s="12" t="s">
        <v>8315</v>
      </c>
      <c r="R2792" s="12" t="s">
        <v>8316</v>
      </c>
      <c r="S2792" s="20">
        <f t="shared" si="217"/>
        <v>42016.938692129625</v>
      </c>
      <c r="T2792" s="16">
        <f t="shared" si="218"/>
        <v>42046.938692129625</v>
      </c>
      <c r="U2792" s="17">
        <f t="shared" si="219"/>
        <v>30</v>
      </c>
    </row>
    <row r="2793" spans="1:21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9">
        <f t="shared" si="216"/>
        <v>73.209999999999994</v>
      </c>
      <c r="Q2793" s="12" t="s">
        <v>8315</v>
      </c>
      <c r="R2793" s="12" t="s">
        <v>8316</v>
      </c>
      <c r="S2793" s="20">
        <f t="shared" si="217"/>
        <v>42591.899988425925</v>
      </c>
      <c r="T2793" s="16">
        <f t="shared" si="218"/>
        <v>42622.166666666672</v>
      </c>
      <c r="U2793" s="17">
        <f t="shared" si="219"/>
        <v>30.266678240746842</v>
      </c>
    </row>
    <row r="2794" spans="1:21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9">
        <f t="shared" si="216"/>
        <v>89.67</v>
      </c>
      <c r="Q2794" s="12" t="s">
        <v>8315</v>
      </c>
      <c r="R2794" s="12" t="s">
        <v>8316</v>
      </c>
      <c r="S2794" s="20">
        <f t="shared" si="217"/>
        <v>42183.231006944443</v>
      </c>
      <c r="T2794" s="16">
        <f t="shared" si="218"/>
        <v>42228.231006944443</v>
      </c>
      <c r="U2794" s="17">
        <f t="shared" si="219"/>
        <v>45</v>
      </c>
    </row>
    <row r="2795" spans="1:21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9">
        <f t="shared" si="216"/>
        <v>151.46</v>
      </c>
      <c r="Q2795" s="12" t="s">
        <v>8315</v>
      </c>
      <c r="R2795" s="12" t="s">
        <v>8316</v>
      </c>
      <c r="S2795" s="20">
        <f t="shared" si="217"/>
        <v>42176.419039351851</v>
      </c>
      <c r="T2795" s="16">
        <f t="shared" si="218"/>
        <v>42206.419039351851</v>
      </c>
      <c r="U2795" s="17">
        <f t="shared" si="219"/>
        <v>30</v>
      </c>
    </row>
    <row r="2796" spans="1:21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9">
        <f t="shared" si="216"/>
        <v>25</v>
      </c>
      <c r="Q2796" s="12" t="s">
        <v>8315</v>
      </c>
      <c r="R2796" s="12" t="s">
        <v>8316</v>
      </c>
      <c r="S2796" s="20">
        <f t="shared" si="217"/>
        <v>42416.691655092596</v>
      </c>
      <c r="T2796" s="16">
        <f t="shared" si="218"/>
        <v>42432.791666666672</v>
      </c>
      <c r="U2796" s="17">
        <f t="shared" si="219"/>
        <v>16.100011574075324</v>
      </c>
    </row>
    <row r="2797" spans="1:21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9">
        <f t="shared" si="216"/>
        <v>36.5</v>
      </c>
      <c r="Q2797" s="12" t="s">
        <v>8315</v>
      </c>
      <c r="R2797" s="12" t="s">
        <v>8316</v>
      </c>
      <c r="S2797" s="20">
        <f t="shared" si="217"/>
        <v>41780.525937500002</v>
      </c>
      <c r="T2797" s="16">
        <f t="shared" si="218"/>
        <v>41796.958333333336</v>
      </c>
      <c r="U2797" s="17">
        <f t="shared" si="219"/>
        <v>16.43239583333343</v>
      </c>
    </row>
    <row r="2798" spans="1:21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9">
        <f t="shared" si="216"/>
        <v>44</v>
      </c>
      <c r="Q2798" s="12" t="s">
        <v>8315</v>
      </c>
      <c r="R2798" s="12" t="s">
        <v>8316</v>
      </c>
      <c r="S2798" s="20">
        <f t="shared" si="217"/>
        <v>41795.528101851851</v>
      </c>
      <c r="T2798" s="16">
        <f t="shared" si="218"/>
        <v>41825.528101851851</v>
      </c>
      <c r="U2798" s="17">
        <f t="shared" si="219"/>
        <v>30</v>
      </c>
    </row>
    <row r="2799" spans="1:21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9">
        <f t="shared" si="216"/>
        <v>87.36</v>
      </c>
      <c r="Q2799" s="12" t="s">
        <v>8315</v>
      </c>
      <c r="R2799" s="12" t="s">
        <v>8316</v>
      </c>
      <c r="S2799" s="20">
        <f t="shared" si="217"/>
        <v>41798.94027777778</v>
      </c>
      <c r="T2799" s="16">
        <f t="shared" si="218"/>
        <v>41828.94027777778</v>
      </c>
      <c r="U2799" s="17">
        <f t="shared" si="219"/>
        <v>30</v>
      </c>
    </row>
    <row r="2800" spans="1:21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9">
        <f t="shared" si="216"/>
        <v>36.47</v>
      </c>
      <c r="Q2800" s="12" t="s">
        <v>8315</v>
      </c>
      <c r="R2800" s="12" t="s">
        <v>8316</v>
      </c>
      <c r="S2800" s="20">
        <f t="shared" si="217"/>
        <v>42201.675011574072</v>
      </c>
      <c r="T2800" s="16">
        <f t="shared" si="218"/>
        <v>42216.666666666672</v>
      </c>
      <c r="U2800" s="17">
        <f t="shared" si="219"/>
        <v>14.991655092599103</v>
      </c>
    </row>
    <row r="2801" spans="1:21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9">
        <f t="shared" si="216"/>
        <v>44.86</v>
      </c>
      <c r="Q2801" s="12" t="s">
        <v>8315</v>
      </c>
      <c r="R2801" s="12" t="s">
        <v>8316</v>
      </c>
      <c r="S2801" s="20">
        <f t="shared" si="217"/>
        <v>42507.264699074076</v>
      </c>
      <c r="T2801" s="16">
        <f t="shared" si="218"/>
        <v>42538.666666666672</v>
      </c>
      <c r="U2801" s="17">
        <f t="shared" si="219"/>
        <v>31.401967592595611</v>
      </c>
    </row>
    <row r="2802" spans="1:21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9">
        <f t="shared" si="216"/>
        <v>42.9</v>
      </c>
      <c r="Q2802" s="12" t="s">
        <v>8315</v>
      </c>
      <c r="R2802" s="12" t="s">
        <v>8316</v>
      </c>
      <c r="S2802" s="20">
        <f t="shared" si="217"/>
        <v>41948.552847222221</v>
      </c>
      <c r="T2802" s="16">
        <f t="shared" si="218"/>
        <v>42008.552847222221</v>
      </c>
      <c r="U2802" s="17">
        <f t="shared" si="219"/>
        <v>60</v>
      </c>
    </row>
    <row r="2803" spans="1:21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9">
        <f t="shared" si="216"/>
        <v>51.23</v>
      </c>
      <c r="Q2803" s="12" t="s">
        <v>8315</v>
      </c>
      <c r="R2803" s="12" t="s">
        <v>8316</v>
      </c>
      <c r="S2803" s="20">
        <f t="shared" si="217"/>
        <v>41900.243159722224</v>
      </c>
      <c r="T2803" s="16">
        <f t="shared" si="218"/>
        <v>41922.458333333336</v>
      </c>
      <c r="U2803" s="17">
        <f t="shared" si="219"/>
        <v>22.215173611111823</v>
      </c>
    </row>
    <row r="2804" spans="1:21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9">
        <f t="shared" si="216"/>
        <v>33.94</v>
      </c>
      <c r="Q2804" s="12" t="s">
        <v>8315</v>
      </c>
      <c r="R2804" s="12" t="s">
        <v>8316</v>
      </c>
      <c r="S2804" s="20">
        <f t="shared" si="217"/>
        <v>42192.64707175926</v>
      </c>
      <c r="T2804" s="16">
        <f t="shared" si="218"/>
        <v>42222.64707175926</v>
      </c>
      <c r="U2804" s="17">
        <f t="shared" si="219"/>
        <v>30</v>
      </c>
    </row>
    <row r="2805" spans="1:21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9">
        <f t="shared" si="216"/>
        <v>90.74</v>
      </c>
      <c r="Q2805" s="12" t="s">
        <v>8315</v>
      </c>
      <c r="R2805" s="12" t="s">
        <v>8316</v>
      </c>
      <c r="S2805" s="20">
        <f t="shared" si="217"/>
        <v>42158.065694444449</v>
      </c>
      <c r="T2805" s="16">
        <f t="shared" si="218"/>
        <v>42201</v>
      </c>
      <c r="U2805" s="17">
        <f t="shared" si="219"/>
        <v>42.934305555550964</v>
      </c>
    </row>
    <row r="2806" spans="1:21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9">
        <f t="shared" si="216"/>
        <v>50</v>
      </c>
      <c r="Q2806" s="12" t="s">
        <v>8315</v>
      </c>
      <c r="R2806" s="12" t="s">
        <v>8316</v>
      </c>
      <c r="S2806" s="20">
        <f t="shared" si="217"/>
        <v>41881.453587962962</v>
      </c>
      <c r="T2806" s="16">
        <f t="shared" si="218"/>
        <v>41911.453587962962</v>
      </c>
      <c r="U2806" s="17">
        <f t="shared" si="219"/>
        <v>30</v>
      </c>
    </row>
    <row r="2807" spans="1:21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9">
        <f t="shared" si="216"/>
        <v>24.44</v>
      </c>
      <c r="Q2807" s="12" t="s">
        <v>8315</v>
      </c>
      <c r="R2807" s="12" t="s">
        <v>8316</v>
      </c>
      <c r="S2807" s="20">
        <f t="shared" si="217"/>
        <v>42213.505474537036</v>
      </c>
      <c r="T2807" s="16">
        <f t="shared" si="218"/>
        <v>42238.505474537036</v>
      </c>
      <c r="U2807" s="17">
        <f t="shared" si="219"/>
        <v>25</v>
      </c>
    </row>
    <row r="2808" spans="1:21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9">
        <f t="shared" si="216"/>
        <v>44.25</v>
      </c>
      <c r="Q2808" s="12" t="s">
        <v>8315</v>
      </c>
      <c r="R2808" s="12" t="s">
        <v>8316</v>
      </c>
      <c r="S2808" s="20">
        <f t="shared" si="217"/>
        <v>42185.267245370371</v>
      </c>
      <c r="T2808" s="16">
        <f t="shared" si="218"/>
        <v>42221.458333333328</v>
      </c>
      <c r="U2808" s="17">
        <f t="shared" si="219"/>
        <v>36.191087962957681</v>
      </c>
    </row>
    <row r="2809" spans="1:21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9">
        <f t="shared" si="216"/>
        <v>67.739999999999995</v>
      </c>
      <c r="Q2809" s="12" t="s">
        <v>8315</v>
      </c>
      <c r="R2809" s="12" t="s">
        <v>8316</v>
      </c>
      <c r="S2809" s="20">
        <f t="shared" si="217"/>
        <v>42154.873124999998</v>
      </c>
      <c r="T2809" s="16">
        <f t="shared" si="218"/>
        <v>42184.873124999998</v>
      </c>
      <c r="U2809" s="17">
        <f t="shared" si="219"/>
        <v>30</v>
      </c>
    </row>
    <row r="2810" spans="1:21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9">
        <f t="shared" si="216"/>
        <v>65.38</v>
      </c>
      <c r="Q2810" s="12" t="s">
        <v>8315</v>
      </c>
      <c r="R2810" s="12" t="s">
        <v>8316</v>
      </c>
      <c r="S2810" s="20">
        <f t="shared" si="217"/>
        <v>42208.84646990741</v>
      </c>
      <c r="T2810" s="16">
        <f t="shared" si="218"/>
        <v>42238.84646990741</v>
      </c>
      <c r="U2810" s="17">
        <f t="shared" si="219"/>
        <v>30</v>
      </c>
    </row>
    <row r="2811" spans="1:21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9">
        <f t="shared" si="216"/>
        <v>121.9</v>
      </c>
      <c r="Q2811" s="12" t="s">
        <v>8315</v>
      </c>
      <c r="R2811" s="12" t="s">
        <v>8316</v>
      </c>
      <c r="S2811" s="20">
        <f t="shared" si="217"/>
        <v>42451.496817129635</v>
      </c>
      <c r="T2811" s="16">
        <f t="shared" si="218"/>
        <v>42459.610416666663</v>
      </c>
      <c r="U2811" s="17">
        <f t="shared" si="219"/>
        <v>8.1135995370277669</v>
      </c>
    </row>
    <row r="2812" spans="1:21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9">
        <f t="shared" si="216"/>
        <v>47.46</v>
      </c>
      <c r="Q2812" s="12" t="s">
        <v>8315</v>
      </c>
      <c r="R2812" s="12" t="s">
        <v>8316</v>
      </c>
      <c r="S2812" s="20">
        <f t="shared" si="217"/>
        <v>41759.13962962963</v>
      </c>
      <c r="T2812" s="16">
        <f t="shared" si="218"/>
        <v>41791.165972222225</v>
      </c>
      <c r="U2812" s="17">
        <f t="shared" si="219"/>
        <v>32.026342592595029</v>
      </c>
    </row>
    <row r="2813" spans="1:21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9">
        <f t="shared" si="216"/>
        <v>92.84</v>
      </c>
      <c r="Q2813" s="12" t="s">
        <v>8315</v>
      </c>
      <c r="R2813" s="12" t="s">
        <v>8316</v>
      </c>
      <c r="S2813" s="20">
        <f t="shared" si="217"/>
        <v>42028.496562500004</v>
      </c>
      <c r="T2813" s="16">
        <f t="shared" si="218"/>
        <v>42058.496562500004</v>
      </c>
      <c r="U2813" s="17">
        <f t="shared" si="219"/>
        <v>30</v>
      </c>
    </row>
    <row r="2814" spans="1:21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9">
        <f t="shared" si="216"/>
        <v>68.25</v>
      </c>
      <c r="Q2814" s="12" t="s">
        <v>8315</v>
      </c>
      <c r="R2814" s="12" t="s">
        <v>8316</v>
      </c>
      <c r="S2814" s="20">
        <f t="shared" si="217"/>
        <v>42054.74418981481</v>
      </c>
      <c r="T2814" s="16">
        <f t="shared" si="218"/>
        <v>42100.166666666672</v>
      </c>
      <c r="U2814" s="17">
        <f t="shared" si="219"/>
        <v>45.422476851861575</v>
      </c>
    </row>
    <row r="2815" spans="1:21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9">
        <f t="shared" si="216"/>
        <v>37.21</v>
      </c>
      <c r="Q2815" s="12" t="s">
        <v>8315</v>
      </c>
      <c r="R2815" s="12" t="s">
        <v>8316</v>
      </c>
      <c r="S2815" s="20">
        <f t="shared" si="217"/>
        <v>42693.742604166662</v>
      </c>
      <c r="T2815" s="16">
        <f t="shared" si="218"/>
        <v>42718.742604166662</v>
      </c>
      <c r="U2815" s="17">
        <f t="shared" si="219"/>
        <v>25</v>
      </c>
    </row>
    <row r="2816" spans="1:21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9">
        <f t="shared" si="216"/>
        <v>25.25</v>
      </c>
      <c r="Q2816" s="12" t="s">
        <v>8315</v>
      </c>
      <c r="R2816" s="12" t="s">
        <v>8316</v>
      </c>
      <c r="S2816" s="20">
        <f t="shared" si="217"/>
        <v>42103.399479166663</v>
      </c>
      <c r="T2816" s="16">
        <f t="shared" si="218"/>
        <v>42133.399479166663</v>
      </c>
      <c r="U2816" s="17">
        <f t="shared" si="219"/>
        <v>30</v>
      </c>
    </row>
    <row r="2817" spans="1:21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9">
        <f t="shared" si="216"/>
        <v>43.21</v>
      </c>
      <c r="Q2817" s="12" t="s">
        <v>8315</v>
      </c>
      <c r="R2817" s="12" t="s">
        <v>8316</v>
      </c>
      <c r="S2817" s="20">
        <f t="shared" si="217"/>
        <v>42559.776724537034</v>
      </c>
      <c r="T2817" s="16">
        <f t="shared" si="218"/>
        <v>42589.776724537034</v>
      </c>
      <c r="U2817" s="17">
        <f t="shared" si="219"/>
        <v>30</v>
      </c>
    </row>
    <row r="2818" spans="1:21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9">
        <f t="shared" si="216"/>
        <v>25.13</v>
      </c>
      <c r="Q2818" s="12" t="s">
        <v>8315</v>
      </c>
      <c r="R2818" s="12" t="s">
        <v>8316</v>
      </c>
      <c r="S2818" s="20">
        <f t="shared" si="217"/>
        <v>42188.467499999999</v>
      </c>
      <c r="T2818" s="16">
        <f t="shared" si="218"/>
        <v>42218.666666666672</v>
      </c>
      <c r="U2818" s="17">
        <f t="shared" si="219"/>
        <v>30.199166666672681</v>
      </c>
    </row>
    <row r="2819" spans="1:21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 xml:space="preserve"> ROUND(E2819/D2819*100,0)</f>
        <v>130</v>
      </c>
      <c r="P2819" s="9">
        <f t="shared" ref="P2819:P2882" si="221">IFERROR(ROUND(E2819/L2819,2),"n/a")</f>
        <v>23.64</v>
      </c>
      <c r="Q2819" s="12" t="s">
        <v>8315</v>
      </c>
      <c r="R2819" s="12" t="s">
        <v>8316</v>
      </c>
      <c r="S2819" s="20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 s="17">
        <f t="shared" ref="U2819:U2882" si="224">T2819-S2819</f>
        <v>40</v>
      </c>
    </row>
    <row r="2820" spans="1:21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9">
        <f t="shared" si="221"/>
        <v>103.95</v>
      </c>
      <c r="Q2820" s="12" t="s">
        <v>8315</v>
      </c>
      <c r="R2820" s="12" t="s">
        <v>8316</v>
      </c>
      <c r="S2820" s="20">
        <f t="shared" si="222"/>
        <v>42250.598217592589</v>
      </c>
      <c r="T2820" s="16">
        <f t="shared" si="223"/>
        <v>42270.598217592589</v>
      </c>
      <c r="U2820" s="17">
        <f t="shared" si="224"/>
        <v>20</v>
      </c>
    </row>
    <row r="2821" spans="1:21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9">
        <f t="shared" si="221"/>
        <v>50.38</v>
      </c>
      <c r="Q2821" s="12" t="s">
        <v>8315</v>
      </c>
      <c r="R2821" s="12" t="s">
        <v>8316</v>
      </c>
      <c r="S2821" s="20">
        <f t="shared" si="222"/>
        <v>42139.525567129633</v>
      </c>
      <c r="T2821" s="16">
        <f t="shared" si="223"/>
        <v>42169.525567129633</v>
      </c>
      <c r="U2821" s="17">
        <f t="shared" si="224"/>
        <v>30</v>
      </c>
    </row>
    <row r="2822" spans="1:21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9">
        <f t="shared" si="221"/>
        <v>13.6</v>
      </c>
      <c r="Q2822" s="12" t="s">
        <v>8315</v>
      </c>
      <c r="R2822" s="12" t="s">
        <v>8316</v>
      </c>
      <c r="S2822" s="20">
        <f t="shared" si="222"/>
        <v>42401.610983796301</v>
      </c>
      <c r="T2822" s="16">
        <f t="shared" si="223"/>
        <v>42426</v>
      </c>
      <c r="U2822" s="17">
        <f t="shared" si="224"/>
        <v>24.389016203698702</v>
      </c>
    </row>
    <row r="2823" spans="1:21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9">
        <f t="shared" si="221"/>
        <v>28.57</v>
      </c>
      <c r="Q2823" s="12" t="s">
        <v>8315</v>
      </c>
      <c r="R2823" s="12" t="s">
        <v>8316</v>
      </c>
      <c r="S2823" s="20">
        <f t="shared" si="222"/>
        <v>41875.922858796301</v>
      </c>
      <c r="T2823" s="16">
        <f t="shared" si="223"/>
        <v>41905.922858796301</v>
      </c>
      <c r="U2823" s="17">
        <f t="shared" si="224"/>
        <v>30</v>
      </c>
    </row>
    <row r="2824" spans="1:21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9">
        <f t="shared" si="221"/>
        <v>63.83</v>
      </c>
      <c r="Q2824" s="12" t="s">
        <v>8315</v>
      </c>
      <c r="R2824" s="12" t="s">
        <v>8316</v>
      </c>
      <c r="S2824" s="20">
        <f t="shared" si="222"/>
        <v>42060.683935185181</v>
      </c>
      <c r="T2824" s="16">
        <f t="shared" si="223"/>
        <v>42090.642268518524</v>
      </c>
      <c r="U2824" s="17">
        <f t="shared" si="224"/>
        <v>29.958333333343035</v>
      </c>
    </row>
    <row r="2825" spans="1:21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9">
        <f t="shared" si="221"/>
        <v>8.86</v>
      </c>
      <c r="Q2825" s="12" t="s">
        <v>8315</v>
      </c>
      <c r="R2825" s="12" t="s">
        <v>8316</v>
      </c>
      <c r="S2825" s="20">
        <f t="shared" si="222"/>
        <v>42067.011643518519</v>
      </c>
      <c r="T2825" s="16">
        <f t="shared" si="223"/>
        <v>42094.957638888889</v>
      </c>
      <c r="U2825" s="17">
        <f t="shared" si="224"/>
        <v>27.945995370369928</v>
      </c>
    </row>
    <row r="2826" spans="1:21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9">
        <f t="shared" si="221"/>
        <v>50.67</v>
      </c>
      <c r="Q2826" s="12" t="s">
        <v>8315</v>
      </c>
      <c r="R2826" s="12" t="s">
        <v>8316</v>
      </c>
      <c r="S2826" s="20">
        <f t="shared" si="222"/>
        <v>42136.270787037036</v>
      </c>
      <c r="T2826" s="16">
        <f t="shared" si="223"/>
        <v>42168.071527777778</v>
      </c>
      <c r="U2826" s="17">
        <f t="shared" si="224"/>
        <v>31.800740740742185</v>
      </c>
    </row>
    <row r="2827" spans="1:21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9">
        <f t="shared" si="221"/>
        <v>60.78</v>
      </c>
      <c r="Q2827" s="12" t="s">
        <v>8315</v>
      </c>
      <c r="R2827" s="12" t="s">
        <v>8316</v>
      </c>
      <c r="S2827" s="20">
        <f t="shared" si="222"/>
        <v>42312.792662037042</v>
      </c>
      <c r="T2827" s="16">
        <f t="shared" si="223"/>
        <v>42342.792662037042</v>
      </c>
      <c r="U2827" s="17">
        <f t="shared" si="224"/>
        <v>30</v>
      </c>
    </row>
    <row r="2828" spans="1:21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9">
        <f t="shared" si="221"/>
        <v>113.42</v>
      </c>
      <c r="Q2828" s="12" t="s">
        <v>8315</v>
      </c>
      <c r="R2828" s="12" t="s">
        <v>8316</v>
      </c>
      <c r="S2828" s="20">
        <f t="shared" si="222"/>
        <v>42171.034861111111</v>
      </c>
      <c r="T2828" s="16">
        <f t="shared" si="223"/>
        <v>42195.291666666672</v>
      </c>
      <c r="U2828" s="17">
        <f t="shared" si="224"/>
        <v>24.256805555560277</v>
      </c>
    </row>
    <row r="2829" spans="1:21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9">
        <f t="shared" si="221"/>
        <v>104.57</v>
      </c>
      <c r="Q2829" s="12" t="s">
        <v>8315</v>
      </c>
      <c r="R2829" s="12" t="s">
        <v>8316</v>
      </c>
      <c r="S2829" s="20">
        <f t="shared" si="222"/>
        <v>42494.683634259258</v>
      </c>
      <c r="T2829" s="16">
        <f t="shared" si="223"/>
        <v>42524.6875</v>
      </c>
      <c r="U2829" s="17">
        <f t="shared" si="224"/>
        <v>30.003865740742185</v>
      </c>
    </row>
    <row r="2830" spans="1:21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9">
        <f t="shared" si="221"/>
        <v>98.31</v>
      </c>
      <c r="Q2830" s="12" t="s">
        <v>8315</v>
      </c>
      <c r="R2830" s="12" t="s">
        <v>8316</v>
      </c>
      <c r="S2830" s="20">
        <f t="shared" si="222"/>
        <v>42254.264687499999</v>
      </c>
      <c r="T2830" s="16">
        <f t="shared" si="223"/>
        <v>42279.958333333328</v>
      </c>
      <c r="U2830" s="17">
        <f t="shared" si="224"/>
        <v>25.693645833329356</v>
      </c>
    </row>
    <row r="2831" spans="1:21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9">
        <f t="shared" si="221"/>
        <v>35.04</v>
      </c>
      <c r="Q2831" s="12" t="s">
        <v>8315</v>
      </c>
      <c r="R2831" s="12" t="s">
        <v>8316</v>
      </c>
      <c r="S2831" s="20">
        <f t="shared" si="222"/>
        <v>42495.434236111112</v>
      </c>
      <c r="T2831" s="16">
        <f t="shared" si="223"/>
        <v>42523.434236111112</v>
      </c>
      <c r="U2831" s="17">
        <f t="shared" si="224"/>
        <v>28</v>
      </c>
    </row>
    <row r="2832" spans="1:21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9">
        <f t="shared" si="221"/>
        <v>272.73</v>
      </c>
      <c r="Q2832" s="12" t="s">
        <v>8315</v>
      </c>
      <c r="R2832" s="12" t="s">
        <v>8316</v>
      </c>
      <c r="S2832" s="20">
        <f t="shared" si="222"/>
        <v>41758.839675925927</v>
      </c>
      <c r="T2832" s="16">
        <f t="shared" si="223"/>
        <v>41771.165972222225</v>
      </c>
      <c r="U2832" s="17">
        <f t="shared" si="224"/>
        <v>12.326296296298096</v>
      </c>
    </row>
    <row r="2833" spans="1:21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9">
        <f t="shared" si="221"/>
        <v>63.85</v>
      </c>
      <c r="Q2833" s="12" t="s">
        <v>8315</v>
      </c>
      <c r="R2833" s="12" t="s">
        <v>8316</v>
      </c>
      <c r="S2833" s="20">
        <f t="shared" si="222"/>
        <v>42171.824884259258</v>
      </c>
      <c r="T2833" s="16">
        <f t="shared" si="223"/>
        <v>42201.824884259258</v>
      </c>
      <c r="U2833" s="17">
        <f t="shared" si="224"/>
        <v>30</v>
      </c>
    </row>
    <row r="2834" spans="1:21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9">
        <f t="shared" si="221"/>
        <v>30.19</v>
      </c>
      <c r="Q2834" s="12" t="s">
        <v>8315</v>
      </c>
      <c r="R2834" s="12" t="s">
        <v>8316</v>
      </c>
      <c r="S2834" s="20">
        <f t="shared" si="222"/>
        <v>41938.709421296298</v>
      </c>
      <c r="T2834" s="16">
        <f t="shared" si="223"/>
        <v>41966.916666666672</v>
      </c>
      <c r="U2834" s="17">
        <f t="shared" si="224"/>
        <v>28.20724537037313</v>
      </c>
    </row>
    <row r="2835" spans="1:21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9">
        <f t="shared" si="221"/>
        <v>83.51</v>
      </c>
      <c r="Q2835" s="12" t="s">
        <v>8315</v>
      </c>
      <c r="R2835" s="12" t="s">
        <v>8316</v>
      </c>
      <c r="S2835" s="20">
        <f t="shared" si="222"/>
        <v>42268.127696759257</v>
      </c>
      <c r="T2835" s="16">
        <f t="shared" si="223"/>
        <v>42288.083333333328</v>
      </c>
      <c r="U2835" s="17">
        <f t="shared" si="224"/>
        <v>19.955636574071832</v>
      </c>
    </row>
    <row r="2836" spans="1:21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9">
        <f t="shared" si="221"/>
        <v>64.760000000000005</v>
      </c>
      <c r="Q2836" s="12" t="s">
        <v>8315</v>
      </c>
      <c r="R2836" s="12" t="s">
        <v>8316</v>
      </c>
      <c r="S2836" s="20">
        <f t="shared" si="222"/>
        <v>42019.959837962961</v>
      </c>
      <c r="T2836" s="16">
        <f t="shared" si="223"/>
        <v>42034.959837962961</v>
      </c>
      <c r="U2836" s="17">
        <f t="shared" si="224"/>
        <v>15</v>
      </c>
    </row>
    <row r="2837" spans="1:21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9">
        <f t="shared" si="221"/>
        <v>20.12</v>
      </c>
      <c r="Q2837" s="12" t="s">
        <v>8315</v>
      </c>
      <c r="R2837" s="12" t="s">
        <v>8316</v>
      </c>
      <c r="S2837" s="20">
        <f t="shared" si="222"/>
        <v>42313.703900462962</v>
      </c>
      <c r="T2837" s="16">
        <f t="shared" si="223"/>
        <v>42343</v>
      </c>
      <c r="U2837" s="17">
        <f t="shared" si="224"/>
        <v>29.296099537037662</v>
      </c>
    </row>
    <row r="2838" spans="1:21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9">
        <f t="shared" si="221"/>
        <v>44.09</v>
      </c>
      <c r="Q2838" s="12" t="s">
        <v>8315</v>
      </c>
      <c r="R2838" s="12" t="s">
        <v>8316</v>
      </c>
      <c r="S2838" s="20">
        <f t="shared" si="222"/>
        <v>42746.261782407411</v>
      </c>
      <c r="T2838" s="16">
        <f t="shared" si="223"/>
        <v>42784.207638888889</v>
      </c>
      <c r="U2838" s="17">
        <f t="shared" si="224"/>
        <v>37.945856481477676</v>
      </c>
    </row>
    <row r="2839" spans="1:21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9">
        <f t="shared" si="221"/>
        <v>40.479999999999997</v>
      </c>
      <c r="Q2839" s="12" t="s">
        <v>8315</v>
      </c>
      <c r="R2839" s="12" t="s">
        <v>8316</v>
      </c>
      <c r="S2839" s="20">
        <f t="shared" si="222"/>
        <v>42307.908379629633</v>
      </c>
      <c r="T2839" s="16">
        <f t="shared" si="223"/>
        <v>42347.950046296297</v>
      </c>
      <c r="U2839" s="17">
        <f t="shared" si="224"/>
        <v>40.041666666664241</v>
      </c>
    </row>
    <row r="2840" spans="1:21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9">
        <f t="shared" si="221"/>
        <v>44.54</v>
      </c>
      <c r="Q2840" s="12" t="s">
        <v>8315</v>
      </c>
      <c r="R2840" s="12" t="s">
        <v>8316</v>
      </c>
      <c r="S2840" s="20">
        <f t="shared" si="222"/>
        <v>41842.607592592591</v>
      </c>
      <c r="T2840" s="16">
        <f t="shared" si="223"/>
        <v>41864.916666666664</v>
      </c>
      <c r="U2840" s="17">
        <f t="shared" si="224"/>
        <v>22.309074074073578</v>
      </c>
    </row>
    <row r="2841" spans="1:21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9">
        <f t="shared" si="221"/>
        <v>125.81</v>
      </c>
      <c r="Q2841" s="12" t="s">
        <v>8315</v>
      </c>
      <c r="R2841" s="12" t="s">
        <v>8316</v>
      </c>
      <c r="S2841" s="20">
        <f t="shared" si="222"/>
        <v>41853.240208333329</v>
      </c>
      <c r="T2841" s="16">
        <f t="shared" si="223"/>
        <v>41876.207638888889</v>
      </c>
      <c r="U2841" s="17">
        <f t="shared" si="224"/>
        <v>22.967430555559986</v>
      </c>
    </row>
    <row r="2842" spans="1:21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9">
        <f t="shared" si="221"/>
        <v>19.7</v>
      </c>
      <c r="Q2842" s="12" t="s">
        <v>8315</v>
      </c>
      <c r="R2842" s="12" t="s">
        <v>8316</v>
      </c>
      <c r="S2842" s="20">
        <f t="shared" si="222"/>
        <v>42060.035636574074</v>
      </c>
      <c r="T2842" s="16">
        <f t="shared" si="223"/>
        <v>42081.708333333328</v>
      </c>
      <c r="U2842" s="17">
        <f t="shared" si="224"/>
        <v>21.672696759254904</v>
      </c>
    </row>
    <row r="2843" spans="1:21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9">
        <f t="shared" si="221"/>
        <v>10</v>
      </c>
      <c r="Q2843" s="12" t="s">
        <v>8315</v>
      </c>
      <c r="R2843" s="12" t="s">
        <v>8316</v>
      </c>
      <c r="S2843" s="20">
        <f t="shared" si="222"/>
        <v>42291.739548611105</v>
      </c>
      <c r="T2843" s="16">
        <f t="shared" si="223"/>
        <v>42351.781215277777</v>
      </c>
      <c r="U2843" s="17">
        <f t="shared" si="224"/>
        <v>60.041666666671517</v>
      </c>
    </row>
    <row r="2844" spans="1:21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9" t="str">
        <f t="shared" si="221"/>
        <v>n/a</v>
      </c>
      <c r="Q2844" s="12" t="s">
        <v>8315</v>
      </c>
      <c r="R2844" s="12" t="s">
        <v>8316</v>
      </c>
      <c r="S2844" s="20">
        <f t="shared" si="222"/>
        <v>41784.952488425923</v>
      </c>
      <c r="T2844" s="16">
        <f t="shared" si="223"/>
        <v>41811.458333333336</v>
      </c>
      <c r="U2844" s="17">
        <f t="shared" si="224"/>
        <v>26.50584490741312</v>
      </c>
    </row>
    <row r="2845" spans="1:21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9" t="str">
        <f t="shared" si="221"/>
        <v>n/a</v>
      </c>
      <c r="Q2845" s="12" t="s">
        <v>8315</v>
      </c>
      <c r="R2845" s="12" t="s">
        <v>8316</v>
      </c>
      <c r="S2845" s="20">
        <f t="shared" si="222"/>
        <v>42492.737847222219</v>
      </c>
      <c r="T2845" s="16">
        <f t="shared" si="223"/>
        <v>42534.166666666672</v>
      </c>
      <c r="U2845" s="17">
        <f t="shared" si="224"/>
        <v>41.428819444452529</v>
      </c>
    </row>
    <row r="2846" spans="1:21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9">
        <f t="shared" si="221"/>
        <v>30</v>
      </c>
      <c r="Q2846" s="12" t="s">
        <v>8315</v>
      </c>
      <c r="R2846" s="12" t="s">
        <v>8316</v>
      </c>
      <c r="S2846" s="20">
        <f t="shared" si="222"/>
        <v>42709.546064814815</v>
      </c>
      <c r="T2846" s="16">
        <f t="shared" si="223"/>
        <v>42739.546064814815</v>
      </c>
      <c r="U2846" s="17">
        <f t="shared" si="224"/>
        <v>30</v>
      </c>
    </row>
    <row r="2847" spans="1:21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9">
        <f t="shared" si="221"/>
        <v>60.67</v>
      </c>
      <c r="Q2847" s="12" t="s">
        <v>8315</v>
      </c>
      <c r="R2847" s="12" t="s">
        <v>8316</v>
      </c>
      <c r="S2847" s="20">
        <f t="shared" si="222"/>
        <v>42103.016585648147</v>
      </c>
      <c r="T2847" s="16">
        <f t="shared" si="223"/>
        <v>42163.016585648147</v>
      </c>
      <c r="U2847" s="17">
        <f t="shared" si="224"/>
        <v>60</v>
      </c>
    </row>
    <row r="2848" spans="1:21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9" t="str">
        <f t="shared" si="221"/>
        <v>n/a</v>
      </c>
      <c r="Q2848" s="12" t="s">
        <v>8315</v>
      </c>
      <c r="R2848" s="12" t="s">
        <v>8316</v>
      </c>
      <c r="S2848" s="20">
        <f t="shared" si="222"/>
        <v>42108.692060185189</v>
      </c>
      <c r="T2848" s="16">
        <f t="shared" si="223"/>
        <v>42153.692060185189</v>
      </c>
      <c r="U2848" s="17">
        <f t="shared" si="224"/>
        <v>45</v>
      </c>
    </row>
    <row r="2849" spans="1:21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9" t="str">
        <f t="shared" si="221"/>
        <v>n/a</v>
      </c>
      <c r="Q2849" s="12" t="s">
        <v>8315</v>
      </c>
      <c r="R2849" s="12" t="s">
        <v>8316</v>
      </c>
      <c r="S2849" s="20">
        <f t="shared" si="222"/>
        <v>42453.806307870371</v>
      </c>
      <c r="T2849" s="16">
        <f t="shared" si="223"/>
        <v>42513.806307870371</v>
      </c>
      <c r="U2849" s="17">
        <f t="shared" si="224"/>
        <v>60</v>
      </c>
    </row>
    <row r="2850" spans="1:21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9">
        <f t="shared" si="221"/>
        <v>23.33</v>
      </c>
      <c r="Q2850" s="12" t="s">
        <v>8315</v>
      </c>
      <c r="R2850" s="12" t="s">
        <v>8316</v>
      </c>
      <c r="S2850" s="20">
        <f t="shared" si="222"/>
        <v>42123.648831018523</v>
      </c>
      <c r="T2850" s="16">
        <f t="shared" si="223"/>
        <v>42153.648831018523</v>
      </c>
      <c r="U2850" s="17">
        <f t="shared" si="224"/>
        <v>30</v>
      </c>
    </row>
    <row r="2851" spans="1:21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9">
        <f t="shared" si="221"/>
        <v>5</v>
      </c>
      <c r="Q2851" s="12" t="s">
        <v>8315</v>
      </c>
      <c r="R2851" s="12" t="s">
        <v>8316</v>
      </c>
      <c r="S2851" s="20">
        <f t="shared" si="222"/>
        <v>42453.428240740745</v>
      </c>
      <c r="T2851" s="16">
        <f t="shared" si="223"/>
        <v>42483.428240740745</v>
      </c>
      <c r="U2851" s="17">
        <f t="shared" si="224"/>
        <v>30</v>
      </c>
    </row>
    <row r="2852" spans="1:21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9">
        <f t="shared" si="221"/>
        <v>23.92</v>
      </c>
      <c r="Q2852" s="12" t="s">
        <v>8315</v>
      </c>
      <c r="R2852" s="12" t="s">
        <v>8316</v>
      </c>
      <c r="S2852" s="20">
        <f t="shared" si="222"/>
        <v>41858.007071759261</v>
      </c>
      <c r="T2852" s="16">
        <f t="shared" si="223"/>
        <v>41888.007071759261</v>
      </c>
      <c r="U2852" s="17">
        <f t="shared" si="224"/>
        <v>30</v>
      </c>
    </row>
    <row r="2853" spans="1:21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9" t="str">
        <f t="shared" si="221"/>
        <v>n/a</v>
      </c>
      <c r="Q2853" s="12" t="s">
        <v>8315</v>
      </c>
      <c r="R2853" s="12" t="s">
        <v>8316</v>
      </c>
      <c r="S2853" s="20">
        <f t="shared" si="222"/>
        <v>42390.002650462964</v>
      </c>
      <c r="T2853" s="16">
        <f t="shared" si="223"/>
        <v>42398.970138888893</v>
      </c>
      <c r="U2853" s="17">
        <f t="shared" si="224"/>
        <v>8.9674884259293322</v>
      </c>
    </row>
    <row r="2854" spans="1:21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9">
        <f t="shared" si="221"/>
        <v>15.83</v>
      </c>
      <c r="Q2854" s="12" t="s">
        <v>8315</v>
      </c>
      <c r="R2854" s="12" t="s">
        <v>8316</v>
      </c>
      <c r="S2854" s="20">
        <f t="shared" si="222"/>
        <v>41781.045173611114</v>
      </c>
      <c r="T2854" s="16">
        <f t="shared" si="223"/>
        <v>41811.045173611114</v>
      </c>
      <c r="U2854" s="17">
        <f t="shared" si="224"/>
        <v>30</v>
      </c>
    </row>
    <row r="2855" spans="1:21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9" t="str">
        <f t="shared" si="221"/>
        <v>n/a</v>
      </c>
      <c r="Q2855" s="12" t="s">
        <v>8315</v>
      </c>
      <c r="R2855" s="12" t="s">
        <v>8316</v>
      </c>
      <c r="S2855" s="20">
        <f t="shared" si="222"/>
        <v>41836.190937499996</v>
      </c>
      <c r="T2855" s="16">
        <f t="shared" si="223"/>
        <v>41896.190937499996</v>
      </c>
      <c r="U2855" s="17">
        <f t="shared" si="224"/>
        <v>60</v>
      </c>
    </row>
    <row r="2856" spans="1:21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9">
        <f t="shared" si="221"/>
        <v>29.79</v>
      </c>
      <c r="Q2856" s="12" t="s">
        <v>8315</v>
      </c>
      <c r="R2856" s="12" t="s">
        <v>8316</v>
      </c>
      <c r="S2856" s="20">
        <f t="shared" si="222"/>
        <v>42111.71665509259</v>
      </c>
      <c r="T2856" s="16">
        <f t="shared" si="223"/>
        <v>42131.71665509259</v>
      </c>
      <c r="U2856" s="17">
        <f t="shared" si="224"/>
        <v>20</v>
      </c>
    </row>
    <row r="2857" spans="1:21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9">
        <f t="shared" si="221"/>
        <v>60</v>
      </c>
      <c r="Q2857" s="12" t="s">
        <v>8315</v>
      </c>
      <c r="R2857" s="12" t="s">
        <v>8316</v>
      </c>
      <c r="S2857" s="20">
        <f t="shared" si="222"/>
        <v>42370.007766203707</v>
      </c>
      <c r="T2857" s="16">
        <f t="shared" si="223"/>
        <v>42398.981944444444</v>
      </c>
      <c r="U2857" s="17">
        <f t="shared" si="224"/>
        <v>28.974178240736364</v>
      </c>
    </row>
    <row r="2858" spans="1:21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9">
        <f t="shared" si="221"/>
        <v>24.33</v>
      </c>
      <c r="Q2858" s="12" t="s">
        <v>8315</v>
      </c>
      <c r="R2858" s="12" t="s">
        <v>8316</v>
      </c>
      <c r="S2858" s="20">
        <f t="shared" si="222"/>
        <v>42165.037581018521</v>
      </c>
      <c r="T2858" s="16">
        <f t="shared" si="223"/>
        <v>42224.898611111115</v>
      </c>
      <c r="U2858" s="17">
        <f t="shared" si="224"/>
        <v>59.861030092593865</v>
      </c>
    </row>
    <row r="2859" spans="1:21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9">
        <f t="shared" si="221"/>
        <v>500</v>
      </c>
      <c r="Q2859" s="12" t="s">
        <v>8315</v>
      </c>
      <c r="R2859" s="12" t="s">
        <v>8316</v>
      </c>
      <c r="S2859" s="20">
        <f t="shared" si="222"/>
        <v>42726.920081018514</v>
      </c>
      <c r="T2859" s="16">
        <f t="shared" si="223"/>
        <v>42786.75</v>
      </c>
      <c r="U2859" s="17">
        <f t="shared" si="224"/>
        <v>59.829918981486117</v>
      </c>
    </row>
    <row r="2860" spans="1:21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9" t="str">
        <f t="shared" si="221"/>
        <v>n/a</v>
      </c>
      <c r="Q2860" s="12" t="s">
        <v>8315</v>
      </c>
      <c r="R2860" s="12" t="s">
        <v>8316</v>
      </c>
      <c r="S2860" s="20">
        <f t="shared" si="222"/>
        <v>41954.545081018514</v>
      </c>
      <c r="T2860" s="16">
        <f t="shared" si="223"/>
        <v>41978.477777777778</v>
      </c>
      <c r="U2860" s="17">
        <f t="shared" si="224"/>
        <v>23.932696759264218</v>
      </c>
    </row>
    <row r="2861" spans="1:21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9">
        <f t="shared" si="221"/>
        <v>35</v>
      </c>
      <c r="Q2861" s="12" t="s">
        <v>8315</v>
      </c>
      <c r="R2861" s="12" t="s">
        <v>8316</v>
      </c>
      <c r="S2861" s="20">
        <f t="shared" si="222"/>
        <v>42233.362314814818</v>
      </c>
      <c r="T2861" s="16">
        <f t="shared" si="223"/>
        <v>42293.362314814818</v>
      </c>
      <c r="U2861" s="17">
        <f t="shared" si="224"/>
        <v>60</v>
      </c>
    </row>
    <row r="2862" spans="1:21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9">
        <f t="shared" si="221"/>
        <v>29.56</v>
      </c>
      <c r="Q2862" s="12" t="s">
        <v>8315</v>
      </c>
      <c r="R2862" s="12" t="s">
        <v>8316</v>
      </c>
      <c r="S2862" s="20">
        <f t="shared" si="222"/>
        <v>42480.800648148142</v>
      </c>
      <c r="T2862" s="16">
        <f t="shared" si="223"/>
        <v>42540.800648148142</v>
      </c>
      <c r="U2862" s="17">
        <f t="shared" si="224"/>
        <v>60</v>
      </c>
    </row>
    <row r="2863" spans="1:21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9">
        <f t="shared" si="221"/>
        <v>26.67</v>
      </c>
      <c r="Q2863" s="12" t="s">
        <v>8315</v>
      </c>
      <c r="R2863" s="12" t="s">
        <v>8316</v>
      </c>
      <c r="S2863" s="20">
        <f t="shared" si="222"/>
        <v>42257.590833333335</v>
      </c>
      <c r="T2863" s="16">
        <f t="shared" si="223"/>
        <v>42271.590833333335</v>
      </c>
      <c r="U2863" s="17">
        <f t="shared" si="224"/>
        <v>14</v>
      </c>
    </row>
    <row r="2864" spans="1:21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9">
        <f t="shared" si="221"/>
        <v>18.329999999999998</v>
      </c>
      <c r="Q2864" s="12" t="s">
        <v>8315</v>
      </c>
      <c r="R2864" s="12" t="s">
        <v>8316</v>
      </c>
      <c r="S2864" s="20">
        <f t="shared" si="222"/>
        <v>41784.789687500001</v>
      </c>
      <c r="T2864" s="16">
        <f t="shared" si="223"/>
        <v>41814.789687500001</v>
      </c>
      <c r="U2864" s="17">
        <f t="shared" si="224"/>
        <v>30</v>
      </c>
    </row>
    <row r="2865" spans="1:21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9">
        <f t="shared" si="221"/>
        <v>20</v>
      </c>
      <c r="Q2865" s="12" t="s">
        <v>8315</v>
      </c>
      <c r="R2865" s="12" t="s">
        <v>8316</v>
      </c>
      <c r="S2865" s="20">
        <f t="shared" si="222"/>
        <v>41831.675034722226</v>
      </c>
      <c r="T2865" s="16">
        <f t="shared" si="223"/>
        <v>41891.675034722226</v>
      </c>
      <c r="U2865" s="17">
        <f t="shared" si="224"/>
        <v>60</v>
      </c>
    </row>
    <row r="2866" spans="1:21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9">
        <f t="shared" si="221"/>
        <v>13.33</v>
      </c>
      <c r="Q2866" s="12" t="s">
        <v>8315</v>
      </c>
      <c r="R2866" s="12" t="s">
        <v>8316</v>
      </c>
      <c r="S2866" s="20">
        <f t="shared" si="222"/>
        <v>42172.613506944443</v>
      </c>
      <c r="T2866" s="16">
        <f t="shared" si="223"/>
        <v>42202.554166666669</v>
      </c>
      <c r="U2866" s="17">
        <f t="shared" si="224"/>
        <v>29.940659722225973</v>
      </c>
    </row>
    <row r="2867" spans="1:21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9" t="str">
        <f t="shared" si="221"/>
        <v>n/a</v>
      </c>
      <c r="Q2867" s="12" t="s">
        <v>8315</v>
      </c>
      <c r="R2867" s="12" t="s">
        <v>8316</v>
      </c>
      <c r="S2867" s="20">
        <f t="shared" si="222"/>
        <v>41950.114108796297</v>
      </c>
      <c r="T2867" s="16">
        <f t="shared" si="223"/>
        <v>42010.114108796297</v>
      </c>
      <c r="U2867" s="17">
        <f t="shared" si="224"/>
        <v>60</v>
      </c>
    </row>
    <row r="2868" spans="1:21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9">
        <f t="shared" si="221"/>
        <v>22.5</v>
      </c>
      <c r="Q2868" s="12" t="s">
        <v>8315</v>
      </c>
      <c r="R2868" s="12" t="s">
        <v>8316</v>
      </c>
      <c r="S2868" s="20">
        <f t="shared" si="222"/>
        <v>42627.955104166671</v>
      </c>
      <c r="T2868" s="16">
        <f t="shared" si="223"/>
        <v>42657.916666666672</v>
      </c>
      <c r="U2868" s="17">
        <f t="shared" si="224"/>
        <v>29.961562500000582</v>
      </c>
    </row>
    <row r="2869" spans="1:21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9">
        <f t="shared" si="221"/>
        <v>50.4</v>
      </c>
      <c r="Q2869" s="12" t="s">
        <v>8315</v>
      </c>
      <c r="R2869" s="12" t="s">
        <v>8316</v>
      </c>
      <c r="S2869" s="20">
        <f t="shared" si="222"/>
        <v>42531.195277777777</v>
      </c>
      <c r="T2869" s="16">
        <f t="shared" si="223"/>
        <v>42555.166666666672</v>
      </c>
      <c r="U2869" s="17">
        <f t="shared" si="224"/>
        <v>23.97138888889458</v>
      </c>
    </row>
    <row r="2870" spans="1:21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9">
        <f t="shared" si="221"/>
        <v>105.03</v>
      </c>
      <c r="Q2870" s="12" t="s">
        <v>8315</v>
      </c>
      <c r="R2870" s="12" t="s">
        <v>8316</v>
      </c>
      <c r="S2870" s="20">
        <f t="shared" si="222"/>
        <v>42618.827013888891</v>
      </c>
      <c r="T2870" s="16">
        <f t="shared" si="223"/>
        <v>42648.827013888891</v>
      </c>
      <c r="U2870" s="17">
        <f t="shared" si="224"/>
        <v>30</v>
      </c>
    </row>
    <row r="2871" spans="1:21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9">
        <f t="shared" si="221"/>
        <v>35.4</v>
      </c>
      <c r="Q2871" s="12" t="s">
        <v>8315</v>
      </c>
      <c r="R2871" s="12" t="s">
        <v>8316</v>
      </c>
      <c r="S2871" s="20">
        <f t="shared" si="222"/>
        <v>42540.593530092592</v>
      </c>
      <c r="T2871" s="16">
        <f t="shared" si="223"/>
        <v>42570.593530092592</v>
      </c>
      <c r="U2871" s="17">
        <f t="shared" si="224"/>
        <v>30</v>
      </c>
    </row>
    <row r="2872" spans="1:21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9">
        <f t="shared" si="221"/>
        <v>83.33</v>
      </c>
      <c r="Q2872" s="12" t="s">
        <v>8315</v>
      </c>
      <c r="R2872" s="12" t="s">
        <v>8316</v>
      </c>
      <c r="S2872" s="20">
        <f t="shared" si="222"/>
        <v>41746.189409722225</v>
      </c>
      <c r="T2872" s="16">
        <f t="shared" si="223"/>
        <v>41776.189409722225</v>
      </c>
      <c r="U2872" s="17">
        <f t="shared" si="224"/>
        <v>30</v>
      </c>
    </row>
    <row r="2873" spans="1:21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9">
        <f t="shared" si="221"/>
        <v>35.92</v>
      </c>
      <c r="Q2873" s="12" t="s">
        <v>8315</v>
      </c>
      <c r="R2873" s="12" t="s">
        <v>8316</v>
      </c>
      <c r="S2873" s="20">
        <f t="shared" si="222"/>
        <v>41974.738576388889</v>
      </c>
      <c r="T2873" s="16">
        <f t="shared" si="223"/>
        <v>41994.738576388889</v>
      </c>
      <c r="U2873" s="17">
        <f t="shared" si="224"/>
        <v>20</v>
      </c>
    </row>
    <row r="2874" spans="1:21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9" t="str">
        <f t="shared" si="221"/>
        <v>n/a</v>
      </c>
      <c r="Q2874" s="12" t="s">
        <v>8315</v>
      </c>
      <c r="R2874" s="12" t="s">
        <v>8316</v>
      </c>
      <c r="S2874" s="20">
        <f t="shared" si="222"/>
        <v>42115.11618055556</v>
      </c>
      <c r="T2874" s="16">
        <f t="shared" si="223"/>
        <v>42175.11618055556</v>
      </c>
      <c r="U2874" s="17">
        <f t="shared" si="224"/>
        <v>60</v>
      </c>
    </row>
    <row r="2875" spans="1:21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9">
        <f t="shared" si="221"/>
        <v>119.13</v>
      </c>
      <c r="Q2875" s="12" t="s">
        <v>8315</v>
      </c>
      <c r="R2875" s="12" t="s">
        <v>8316</v>
      </c>
      <c r="S2875" s="20">
        <f t="shared" si="222"/>
        <v>42002.817488425921</v>
      </c>
      <c r="T2875" s="16">
        <f t="shared" si="223"/>
        <v>42032.817488425921</v>
      </c>
      <c r="U2875" s="17">
        <f t="shared" si="224"/>
        <v>30</v>
      </c>
    </row>
    <row r="2876" spans="1:21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9">
        <f t="shared" si="221"/>
        <v>90.33</v>
      </c>
      <c r="Q2876" s="12" t="s">
        <v>8315</v>
      </c>
      <c r="R2876" s="12" t="s">
        <v>8316</v>
      </c>
      <c r="S2876" s="20">
        <f t="shared" si="222"/>
        <v>42722.84474537037</v>
      </c>
      <c r="T2876" s="16">
        <f t="shared" si="223"/>
        <v>42752.84474537037</v>
      </c>
      <c r="U2876" s="17">
        <f t="shared" si="224"/>
        <v>30</v>
      </c>
    </row>
    <row r="2877" spans="1:21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9">
        <f t="shared" si="221"/>
        <v>2.33</v>
      </c>
      <c r="Q2877" s="12" t="s">
        <v>8315</v>
      </c>
      <c r="R2877" s="12" t="s">
        <v>8316</v>
      </c>
      <c r="S2877" s="20">
        <f t="shared" si="222"/>
        <v>42465.128391203703</v>
      </c>
      <c r="T2877" s="16">
        <f t="shared" si="223"/>
        <v>42495.128391203703</v>
      </c>
      <c r="U2877" s="17">
        <f t="shared" si="224"/>
        <v>30</v>
      </c>
    </row>
    <row r="2878" spans="1:21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9" t="str">
        <f t="shared" si="221"/>
        <v>n/a</v>
      </c>
      <c r="Q2878" s="12" t="s">
        <v>8315</v>
      </c>
      <c r="R2878" s="12" t="s">
        <v>8316</v>
      </c>
      <c r="S2878" s="20">
        <f t="shared" si="222"/>
        <v>42171.743969907402</v>
      </c>
      <c r="T2878" s="16">
        <f t="shared" si="223"/>
        <v>42201.743969907402</v>
      </c>
      <c r="U2878" s="17">
        <f t="shared" si="224"/>
        <v>30</v>
      </c>
    </row>
    <row r="2879" spans="1:21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9">
        <f t="shared" si="221"/>
        <v>108.33</v>
      </c>
      <c r="Q2879" s="12" t="s">
        <v>8315</v>
      </c>
      <c r="R2879" s="12" t="s">
        <v>8316</v>
      </c>
      <c r="S2879" s="20">
        <f t="shared" si="222"/>
        <v>42672.955138888887</v>
      </c>
      <c r="T2879" s="16">
        <f t="shared" si="223"/>
        <v>42704.708333333328</v>
      </c>
      <c r="U2879" s="17">
        <f t="shared" si="224"/>
        <v>31.75319444444176</v>
      </c>
    </row>
    <row r="2880" spans="1:21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9">
        <f t="shared" si="221"/>
        <v>15.75</v>
      </c>
      <c r="Q2880" s="12" t="s">
        <v>8315</v>
      </c>
      <c r="R2880" s="12" t="s">
        <v>8316</v>
      </c>
      <c r="S2880" s="20">
        <f t="shared" si="222"/>
        <v>42128.615682870368</v>
      </c>
      <c r="T2880" s="16">
        <f t="shared" si="223"/>
        <v>42188.615682870368</v>
      </c>
      <c r="U2880" s="17">
        <f t="shared" si="224"/>
        <v>60</v>
      </c>
    </row>
    <row r="2881" spans="1:21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9">
        <f t="shared" si="221"/>
        <v>29</v>
      </c>
      <c r="Q2881" s="12" t="s">
        <v>8315</v>
      </c>
      <c r="R2881" s="12" t="s">
        <v>8316</v>
      </c>
      <c r="S2881" s="20">
        <f t="shared" si="222"/>
        <v>42359.725243055553</v>
      </c>
      <c r="T2881" s="16">
        <f t="shared" si="223"/>
        <v>42389.725243055553</v>
      </c>
      <c r="U2881" s="17">
        <f t="shared" si="224"/>
        <v>30</v>
      </c>
    </row>
    <row r="2882" spans="1:21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9">
        <f t="shared" si="221"/>
        <v>96.55</v>
      </c>
      <c r="Q2882" s="12" t="s">
        <v>8315</v>
      </c>
      <c r="R2882" s="12" t="s">
        <v>8316</v>
      </c>
      <c r="S2882" s="20">
        <f t="shared" si="222"/>
        <v>42192.905694444446</v>
      </c>
      <c r="T2882" s="16">
        <f t="shared" si="223"/>
        <v>42236.711805555555</v>
      </c>
      <c r="U2882" s="17">
        <f t="shared" si="224"/>
        <v>43.806111111109203</v>
      </c>
    </row>
    <row r="2883" spans="1:21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 xml:space="preserve"> ROUND(E2883/D2883*100,0)</f>
        <v>0</v>
      </c>
      <c r="P2883" s="9" t="str">
        <f t="shared" ref="P2883:P2946" si="226">IFERROR(ROUND(E2883/L2883,2),"n/a")</f>
        <v>n/a</v>
      </c>
      <c r="Q2883" s="12" t="s">
        <v>8315</v>
      </c>
      <c r="R2883" s="12" t="s">
        <v>8316</v>
      </c>
      <c r="S2883" s="20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 s="17">
        <f t="shared" ref="U2883:U2946" si="229">T2883-S2883</f>
        <v>60.041666666664241</v>
      </c>
    </row>
    <row r="2884" spans="1:21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9">
        <f t="shared" si="226"/>
        <v>63</v>
      </c>
      <c r="Q2884" s="12" t="s">
        <v>8315</v>
      </c>
      <c r="R2884" s="12" t="s">
        <v>8316</v>
      </c>
      <c r="S2884" s="20">
        <f t="shared" si="227"/>
        <v>42461.596273148149</v>
      </c>
      <c r="T2884" s="16">
        <f t="shared" si="228"/>
        <v>42491.596273148149</v>
      </c>
      <c r="U2884" s="17">
        <f t="shared" si="229"/>
        <v>30</v>
      </c>
    </row>
    <row r="2885" spans="1:21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9">
        <f t="shared" si="226"/>
        <v>381.6</v>
      </c>
      <c r="Q2885" s="12" t="s">
        <v>8315</v>
      </c>
      <c r="R2885" s="12" t="s">
        <v>8316</v>
      </c>
      <c r="S2885" s="20">
        <f t="shared" si="227"/>
        <v>42370.90320601852</v>
      </c>
      <c r="T2885" s="16">
        <f t="shared" si="228"/>
        <v>42406.207638888889</v>
      </c>
      <c r="U2885" s="17">
        <f t="shared" si="229"/>
        <v>35.304432870369055</v>
      </c>
    </row>
    <row r="2886" spans="1:21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9">
        <f t="shared" si="226"/>
        <v>46.25</v>
      </c>
      <c r="Q2886" s="12" t="s">
        <v>8315</v>
      </c>
      <c r="R2886" s="12" t="s">
        <v>8316</v>
      </c>
      <c r="S2886" s="20">
        <f t="shared" si="227"/>
        <v>41948.727256944447</v>
      </c>
      <c r="T2886" s="16">
        <f t="shared" si="228"/>
        <v>41978.727256944447</v>
      </c>
      <c r="U2886" s="17">
        <f t="shared" si="229"/>
        <v>30</v>
      </c>
    </row>
    <row r="2887" spans="1:21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9">
        <f t="shared" si="226"/>
        <v>26</v>
      </c>
      <c r="Q2887" s="12" t="s">
        <v>8315</v>
      </c>
      <c r="R2887" s="12" t="s">
        <v>8316</v>
      </c>
      <c r="S2887" s="20">
        <f t="shared" si="227"/>
        <v>42047.07640046296</v>
      </c>
      <c r="T2887" s="16">
        <f t="shared" si="228"/>
        <v>42077.034733796296</v>
      </c>
      <c r="U2887" s="17">
        <f t="shared" si="229"/>
        <v>29.958333333335759</v>
      </c>
    </row>
    <row r="2888" spans="1:21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9">
        <f t="shared" si="226"/>
        <v>10</v>
      </c>
      <c r="Q2888" s="12" t="s">
        <v>8315</v>
      </c>
      <c r="R2888" s="12" t="s">
        <v>8316</v>
      </c>
      <c r="S2888" s="20">
        <f t="shared" si="227"/>
        <v>42261.632916666669</v>
      </c>
      <c r="T2888" s="16">
        <f t="shared" si="228"/>
        <v>42266.165972222225</v>
      </c>
      <c r="U2888" s="17">
        <f t="shared" si="229"/>
        <v>4.5330555555556202</v>
      </c>
    </row>
    <row r="2889" spans="1:21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9">
        <f t="shared" si="226"/>
        <v>5</v>
      </c>
      <c r="Q2889" s="12" t="s">
        <v>8315</v>
      </c>
      <c r="R2889" s="12" t="s">
        <v>8316</v>
      </c>
      <c r="S2889" s="20">
        <f t="shared" si="227"/>
        <v>41985.427361111113</v>
      </c>
      <c r="T2889" s="16">
        <f t="shared" si="228"/>
        <v>42015.427361111113</v>
      </c>
      <c r="U2889" s="17">
        <f t="shared" si="229"/>
        <v>30</v>
      </c>
    </row>
    <row r="2890" spans="1:21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9" t="str">
        <f t="shared" si="226"/>
        <v>n/a</v>
      </c>
      <c r="Q2890" s="12" t="s">
        <v>8315</v>
      </c>
      <c r="R2890" s="12" t="s">
        <v>8316</v>
      </c>
      <c r="S2890" s="20">
        <f t="shared" si="227"/>
        <v>41922.535185185188</v>
      </c>
      <c r="T2890" s="16">
        <f t="shared" si="228"/>
        <v>41930.207638888889</v>
      </c>
      <c r="U2890" s="17">
        <f t="shared" si="229"/>
        <v>7.6724537037007394</v>
      </c>
    </row>
    <row r="2891" spans="1:21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9">
        <f t="shared" si="226"/>
        <v>81.569999999999993</v>
      </c>
      <c r="Q2891" s="12" t="s">
        <v>8315</v>
      </c>
      <c r="R2891" s="12" t="s">
        <v>8316</v>
      </c>
      <c r="S2891" s="20">
        <f t="shared" si="227"/>
        <v>41850.863252314812</v>
      </c>
      <c r="T2891" s="16">
        <f t="shared" si="228"/>
        <v>41880.863252314812</v>
      </c>
      <c r="U2891" s="17">
        <f t="shared" si="229"/>
        <v>30</v>
      </c>
    </row>
    <row r="2892" spans="1:21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9">
        <f t="shared" si="226"/>
        <v>7</v>
      </c>
      <c r="Q2892" s="12" t="s">
        <v>8315</v>
      </c>
      <c r="R2892" s="12" t="s">
        <v>8316</v>
      </c>
      <c r="S2892" s="20">
        <f t="shared" si="227"/>
        <v>41831.742962962962</v>
      </c>
      <c r="T2892" s="16">
        <f t="shared" si="228"/>
        <v>41860.125</v>
      </c>
      <c r="U2892" s="17">
        <f t="shared" si="229"/>
        <v>28.382037037037662</v>
      </c>
    </row>
    <row r="2893" spans="1:21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9">
        <f t="shared" si="226"/>
        <v>27.3</v>
      </c>
      <c r="Q2893" s="12" t="s">
        <v>8315</v>
      </c>
      <c r="R2893" s="12" t="s">
        <v>8316</v>
      </c>
      <c r="S2893" s="20">
        <f t="shared" si="227"/>
        <v>42415.883425925931</v>
      </c>
      <c r="T2893" s="16">
        <f t="shared" si="228"/>
        <v>42475.84175925926</v>
      </c>
      <c r="U2893" s="17">
        <f t="shared" si="229"/>
        <v>59.958333333328483</v>
      </c>
    </row>
    <row r="2894" spans="1:21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9">
        <f t="shared" si="226"/>
        <v>29.41</v>
      </c>
      <c r="Q2894" s="12" t="s">
        <v>8315</v>
      </c>
      <c r="R2894" s="12" t="s">
        <v>8316</v>
      </c>
      <c r="S2894" s="20">
        <f t="shared" si="227"/>
        <v>41869.714166666665</v>
      </c>
      <c r="T2894" s="16">
        <f t="shared" si="228"/>
        <v>41876.875</v>
      </c>
      <c r="U2894" s="17">
        <f t="shared" si="229"/>
        <v>7.1608333333351766</v>
      </c>
    </row>
    <row r="2895" spans="1:21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9">
        <f t="shared" si="226"/>
        <v>12.5</v>
      </c>
      <c r="Q2895" s="12" t="s">
        <v>8315</v>
      </c>
      <c r="R2895" s="12" t="s">
        <v>8316</v>
      </c>
      <c r="S2895" s="20">
        <f t="shared" si="227"/>
        <v>41953.773090277777</v>
      </c>
      <c r="T2895" s="16">
        <f t="shared" si="228"/>
        <v>42013.083333333328</v>
      </c>
      <c r="U2895" s="17">
        <f t="shared" si="229"/>
        <v>59.310243055551837</v>
      </c>
    </row>
    <row r="2896" spans="1:21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9" t="str">
        <f t="shared" si="226"/>
        <v>n/a</v>
      </c>
      <c r="Q2896" s="12" t="s">
        <v>8315</v>
      </c>
      <c r="R2896" s="12" t="s">
        <v>8316</v>
      </c>
      <c r="S2896" s="20">
        <f t="shared" si="227"/>
        <v>42037.986284722225</v>
      </c>
      <c r="T2896" s="16">
        <f t="shared" si="228"/>
        <v>42097.944618055553</v>
      </c>
      <c r="U2896" s="17">
        <f t="shared" si="229"/>
        <v>59.958333333328483</v>
      </c>
    </row>
    <row r="2897" spans="1:21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9">
        <f t="shared" si="226"/>
        <v>5.75</v>
      </c>
      <c r="Q2897" s="12" t="s">
        <v>8315</v>
      </c>
      <c r="R2897" s="12" t="s">
        <v>8316</v>
      </c>
      <c r="S2897" s="20">
        <f t="shared" si="227"/>
        <v>41811.555462962962</v>
      </c>
      <c r="T2897" s="16">
        <f t="shared" si="228"/>
        <v>41812.875</v>
      </c>
      <c r="U2897" s="17">
        <f t="shared" si="229"/>
        <v>1.3195370370376622</v>
      </c>
    </row>
    <row r="2898" spans="1:21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9">
        <f t="shared" si="226"/>
        <v>52.08</v>
      </c>
      <c r="Q2898" s="12" t="s">
        <v>8315</v>
      </c>
      <c r="R2898" s="12" t="s">
        <v>8316</v>
      </c>
      <c r="S2898" s="20">
        <f t="shared" si="227"/>
        <v>42701.908807870372</v>
      </c>
      <c r="T2898" s="16">
        <f t="shared" si="228"/>
        <v>42716.25</v>
      </c>
      <c r="U2898" s="17">
        <f t="shared" si="229"/>
        <v>14.341192129628325</v>
      </c>
    </row>
    <row r="2899" spans="1:21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9">
        <f t="shared" si="226"/>
        <v>183.33</v>
      </c>
      <c r="Q2899" s="12" t="s">
        <v>8315</v>
      </c>
      <c r="R2899" s="12" t="s">
        <v>8316</v>
      </c>
      <c r="S2899" s="20">
        <f t="shared" si="227"/>
        <v>42258.646504629629</v>
      </c>
      <c r="T2899" s="16">
        <f t="shared" si="228"/>
        <v>42288.645196759258</v>
      </c>
      <c r="U2899" s="17">
        <f t="shared" si="229"/>
        <v>29.99869212962949</v>
      </c>
    </row>
    <row r="2900" spans="1:21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9">
        <f t="shared" si="226"/>
        <v>26.33</v>
      </c>
      <c r="Q2900" s="12" t="s">
        <v>8315</v>
      </c>
      <c r="R2900" s="12" t="s">
        <v>8316</v>
      </c>
      <c r="S2900" s="20">
        <f t="shared" si="227"/>
        <v>42278.664965277778</v>
      </c>
      <c r="T2900" s="16">
        <f t="shared" si="228"/>
        <v>42308.664965277778</v>
      </c>
      <c r="U2900" s="17">
        <f t="shared" si="229"/>
        <v>30</v>
      </c>
    </row>
    <row r="2901" spans="1:21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9" t="str">
        <f t="shared" si="226"/>
        <v>n/a</v>
      </c>
      <c r="Q2901" s="12" t="s">
        <v>8315</v>
      </c>
      <c r="R2901" s="12" t="s">
        <v>8316</v>
      </c>
      <c r="S2901" s="20">
        <f t="shared" si="227"/>
        <v>42515.078217592592</v>
      </c>
      <c r="T2901" s="16">
        <f t="shared" si="228"/>
        <v>42575.078217592592</v>
      </c>
      <c r="U2901" s="17">
        <f t="shared" si="229"/>
        <v>60</v>
      </c>
    </row>
    <row r="2902" spans="1:21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9">
        <f t="shared" si="226"/>
        <v>486.43</v>
      </c>
      <c r="Q2902" s="12" t="s">
        <v>8315</v>
      </c>
      <c r="R2902" s="12" t="s">
        <v>8316</v>
      </c>
      <c r="S2902" s="20">
        <f t="shared" si="227"/>
        <v>41830.234166666669</v>
      </c>
      <c r="T2902" s="16">
        <f t="shared" si="228"/>
        <v>41860.234166666669</v>
      </c>
      <c r="U2902" s="17">
        <f t="shared" si="229"/>
        <v>30</v>
      </c>
    </row>
    <row r="2903" spans="1:21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9">
        <f t="shared" si="226"/>
        <v>3</v>
      </c>
      <c r="Q2903" s="12" t="s">
        <v>8315</v>
      </c>
      <c r="R2903" s="12" t="s">
        <v>8316</v>
      </c>
      <c r="S2903" s="20">
        <f t="shared" si="227"/>
        <v>41982.904386574075</v>
      </c>
      <c r="T2903" s="16">
        <f t="shared" si="228"/>
        <v>42042.904386574075</v>
      </c>
      <c r="U2903" s="17">
        <f t="shared" si="229"/>
        <v>60</v>
      </c>
    </row>
    <row r="2904" spans="1:21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9">
        <f t="shared" si="226"/>
        <v>25</v>
      </c>
      <c r="Q2904" s="12" t="s">
        <v>8315</v>
      </c>
      <c r="R2904" s="12" t="s">
        <v>8316</v>
      </c>
      <c r="S2904" s="20">
        <f t="shared" si="227"/>
        <v>42210.439768518518</v>
      </c>
      <c r="T2904" s="16">
        <f t="shared" si="228"/>
        <v>42240.439768518518</v>
      </c>
      <c r="U2904" s="17">
        <f t="shared" si="229"/>
        <v>30</v>
      </c>
    </row>
    <row r="2905" spans="1:21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9">
        <f t="shared" si="226"/>
        <v>9.75</v>
      </c>
      <c r="Q2905" s="12" t="s">
        <v>8315</v>
      </c>
      <c r="R2905" s="12" t="s">
        <v>8316</v>
      </c>
      <c r="S2905" s="20">
        <f t="shared" si="227"/>
        <v>42196.166874999995</v>
      </c>
      <c r="T2905" s="16">
        <f t="shared" si="228"/>
        <v>42256.166874999995</v>
      </c>
      <c r="U2905" s="17">
        <f t="shared" si="229"/>
        <v>60</v>
      </c>
    </row>
    <row r="2906" spans="1:21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9">
        <f t="shared" si="226"/>
        <v>18.75</v>
      </c>
      <c r="Q2906" s="12" t="s">
        <v>8315</v>
      </c>
      <c r="R2906" s="12" t="s">
        <v>8316</v>
      </c>
      <c r="S2906" s="20">
        <f t="shared" si="227"/>
        <v>41940.967951388891</v>
      </c>
      <c r="T2906" s="16">
        <f t="shared" si="228"/>
        <v>41952.5</v>
      </c>
      <c r="U2906" s="17">
        <f t="shared" si="229"/>
        <v>11.532048611108621</v>
      </c>
    </row>
    <row r="2907" spans="1:21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9">
        <f t="shared" si="226"/>
        <v>36.590000000000003</v>
      </c>
      <c r="Q2907" s="12" t="s">
        <v>8315</v>
      </c>
      <c r="R2907" s="12" t="s">
        <v>8316</v>
      </c>
      <c r="S2907" s="20">
        <f t="shared" si="227"/>
        <v>42606.056863425925</v>
      </c>
      <c r="T2907" s="16">
        <f t="shared" si="228"/>
        <v>42620.056863425925</v>
      </c>
      <c r="U2907" s="17">
        <f t="shared" si="229"/>
        <v>14</v>
      </c>
    </row>
    <row r="2908" spans="1:21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9">
        <f t="shared" si="226"/>
        <v>80.709999999999994</v>
      </c>
      <c r="Q2908" s="12" t="s">
        <v>8315</v>
      </c>
      <c r="R2908" s="12" t="s">
        <v>8316</v>
      </c>
      <c r="S2908" s="20">
        <f t="shared" si="227"/>
        <v>42199.648912037039</v>
      </c>
      <c r="T2908" s="16">
        <f t="shared" si="228"/>
        <v>42217.041666666672</v>
      </c>
      <c r="U2908" s="17">
        <f t="shared" si="229"/>
        <v>17.392754629632691</v>
      </c>
    </row>
    <row r="2909" spans="1:21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9">
        <f t="shared" si="226"/>
        <v>1</v>
      </c>
      <c r="Q2909" s="12" t="s">
        <v>8315</v>
      </c>
      <c r="R2909" s="12" t="s">
        <v>8316</v>
      </c>
      <c r="S2909" s="20">
        <f t="shared" si="227"/>
        <v>42444.877743055549</v>
      </c>
      <c r="T2909" s="16">
        <f t="shared" si="228"/>
        <v>42504.877743055549</v>
      </c>
      <c r="U2909" s="17">
        <f t="shared" si="229"/>
        <v>60</v>
      </c>
    </row>
    <row r="2910" spans="1:21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9">
        <f t="shared" si="226"/>
        <v>52.8</v>
      </c>
      <c r="Q2910" s="12" t="s">
        <v>8315</v>
      </c>
      <c r="R2910" s="12" t="s">
        <v>8316</v>
      </c>
      <c r="S2910" s="20">
        <f t="shared" si="227"/>
        <v>42499.731701388882</v>
      </c>
      <c r="T2910" s="16">
        <f t="shared" si="228"/>
        <v>42529.731701388882</v>
      </c>
      <c r="U2910" s="17">
        <f t="shared" si="229"/>
        <v>30</v>
      </c>
    </row>
    <row r="2911" spans="1:21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9">
        <f t="shared" si="226"/>
        <v>20</v>
      </c>
      <c r="Q2911" s="12" t="s">
        <v>8315</v>
      </c>
      <c r="R2911" s="12" t="s">
        <v>8316</v>
      </c>
      <c r="S2911" s="20">
        <f t="shared" si="227"/>
        <v>41929.266215277778</v>
      </c>
      <c r="T2911" s="16">
        <f t="shared" si="228"/>
        <v>41968.823611111111</v>
      </c>
      <c r="U2911" s="17">
        <f t="shared" si="229"/>
        <v>39.55739583333343</v>
      </c>
    </row>
    <row r="2912" spans="1:21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9">
        <f t="shared" si="226"/>
        <v>1</v>
      </c>
      <c r="Q2912" s="12" t="s">
        <v>8315</v>
      </c>
      <c r="R2912" s="12" t="s">
        <v>8316</v>
      </c>
      <c r="S2912" s="20">
        <f t="shared" si="227"/>
        <v>42107.841284722221</v>
      </c>
      <c r="T2912" s="16">
        <f t="shared" si="228"/>
        <v>42167.841284722221</v>
      </c>
      <c r="U2912" s="17">
        <f t="shared" si="229"/>
        <v>60</v>
      </c>
    </row>
    <row r="2913" spans="1:21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9">
        <f t="shared" si="226"/>
        <v>46.93</v>
      </c>
      <c r="Q2913" s="12" t="s">
        <v>8315</v>
      </c>
      <c r="R2913" s="12" t="s">
        <v>8316</v>
      </c>
      <c r="S2913" s="20">
        <f t="shared" si="227"/>
        <v>42142.768819444449</v>
      </c>
      <c r="T2913" s="16">
        <f t="shared" si="228"/>
        <v>42182.768819444449</v>
      </c>
      <c r="U2913" s="17">
        <f t="shared" si="229"/>
        <v>40</v>
      </c>
    </row>
    <row r="2914" spans="1:21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9">
        <f t="shared" si="226"/>
        <v>78.08</v>
      </c>
      <c r="Q2914" s="12" t="s">
        <v>8315</v>
      </c>
      <c r="R2914" s="12" t="s">
        <v>8316</v>
      </c>
      <c r="S2914" s="20">
        <f t="shared" si="227"/>
        <v>42354.131643518514</v>
      </c>
      <c r="T2914" s="16">
        <f t="shared" si="228"/>
        <v>42384.131643518514</v>
      </c>
      <c r="U2914" s="17">
        <f t="shared" si="229"/>
        <v>30</v>
      </c>
    </row>
    <row r="2915" spans="1:21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9">
        <f t="shared" si="226"/>
        <v>1</v>
      </c>
      <c r="Q2915" s="12" t="s">
        <v>8315</v>
      </c>
      <c r="R2915" s="12" t="s">
        <v>8316</v>
      </c>
      <c r="S2915" s="20">
        <f t="shared" si="227"/>
        <v>41828.922905092593</v>
      </c>
      <c r="T2915" s="16">
        <f t="shared" si="228"/>
        <v>41888.922905092593</v>
      </c>
      <c r="U2915" s="17">
        <f t="shared" si="229"/>
        <v>60</v>
      </c>
    </row>
    <row r="2916" spans="1:21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9">
        <f t="shared" si="226"/>
        <v>1</v>
      </c>
      <c r="Q2916" s="12" t="s">
        <v>8315</v>
      </c>
      <c r="R2916" s="12" t="s">
        <v>8316</v>
      </c>
      <c r="S2916" s="20">
        <f t="shared" si="227"/>
        <v>42017.907337962963</v>
      </c>
      <c r="T2916" s="16">
        <f t="shared" si="228"/>
        <v>42077.865671296298</v>
      </c>
      <c r="U2916" s="17">
        <f t="shared" si="229"/>
        <v>59.958333333335759</v>
      </c>
    </row>
    <row r="2917" spans="1:21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9">
        <f t="shared" si="226"/>
        <v>203.67</v>
      </c>
      <c r="Q2917" s="12" t="s">
        <v>8315</v>
      </c>
      <c r="R2917" s="12" t="s">
        <v>8316</v>
      </c>
      <c r="S2917" s="20">
        <f t="shared" si="227"/>
        <v>42415.398032407407</v>
      </c>
      <c r="T2917" s="16">
        <f t="shared" si="228"/>
        <v>42445.356365740736</v>
      </c>
      <c r="U2917" s="17">
        <f t="shared" si="229"/>
        <v>29.958333333328483</v>
      </c>
    </row>
    <row r="2918" spans="1:21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9">
        <f t="shared" si="226"/>
        <v>20.71</v>
      </c>
      <c r="Q2918" s="12" t="s">
        <v>8315</v>
      </c>
      <c r="R2918" s="12" t="s">
        <v>8316</v>
      </c>
      <c r="S2918" s="20">
        <f t="shared" si="227"/>
        <v>41755.476724537039</v>
      </c>
      <c r="T2918" s="16">
        <f t="shared" si="228"/>
        <v>41778.476724537039</v>
      </c>
      <c r="U2918" s="17">
        <f t="shared" si="229"/>
        <v>23</v>
      </c>
    </row>
    <row r="2919" spans="1:21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9">
        <f t="shared" si="226"/>
        <v>48.56</v>
      </c>
      <c r="Q2919" s="12" t="s">
        <v>8315</v>
      </c>
      <c r="R2919" s="12" t="s">
        <v>8316</v>
      </c>
      <c r="S2919" s="20">
        <f t="shared" si="227"/>
        <v>42245.234340277777</v>
      </c>
      <c r="T2919" s="16">
        <f t="shared" si="228"/>
        <v>42263.234340277777</v>
      </c>
      <c r="U2919" s="17">
        <f t="shared" si="229"/>
        <v>18</v>
      </c>
    </row>
    <row r="2920" spans="1:21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9">
        <f t="shared" si="226"/>
        <v>68.099999999999994</v>
      </c>
      <c r="Q2920" s="12" t="s">
        <v>8315</v>
      </c>
      <c r="R2920" s="12" t="s">
        <v>8316</v>
      </c>
      <c r="S2920" s="20">
        <f t="shared" si="227"/>
        <v>42278.629710648151</v>
      </c>
      <c r="T2920" s="16">
        <f t="shared" si="228"/>
        <v>42306.629710648151</v>
      </c>
      <c r="U2920" s="17">
        <f t="shared" si="229"/>
        <v>28</v>
      </c>
    </row>
    <row r="2921" spans="1:21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9">
        <f t="shared" si="226"/>
        <v>8.5</v>
      </c>
      <c r="Q2921" s="12" t="s">
        <v>8315</v>
      </c>
      <c r="R2921" s="12" t="s">
        <v>8316</v>
      </c>
      <c r="S2921" s="20">
        <f t="shared" si="227"/>
        <v>41826.61954861111</v>
      </c>
      <c r="T2921" s="16">
        <f t="shared" si="228"/>
        <v>41856.61954861111</v>
      </c>
      <c r="U2921" s="17">
        <f t="shared" si="229"/>
        <v>30</v>
      </c>
    </row>
    <row r="2922" spans="1:21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9">
        <f t="shared" si="226"/>
        <v>51.62</v>
      </c>
      <c r="Q2922" s="12" t="s">
        <v>8315</v>
      </c>
      <c r="R2922" s="12" t="s">
        <v>8316</v>
      </c>
      <c r="S2922" s="20">
        <f t="shared" si="227"/>
        <v>42058.792476851857</v>
      </c>
      <c r="T2922" s="16">
        <f t="shared" si="228"/>
        <v>42088.750810185185</v>
      </c>
      <c r="U2922" s="17">
        <f t="shared" si="229"/>
        <v>29.958333333328483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9">
        <f t="shared" si="226"/>
        <v>43</v>
      </c>
      <c r="Q2923" s="12" t="s">
        <v>8315</v>
      </c>
      <c r="R2923" s="12" t="s">
        <v>8357</v>
      </c>
      <c r="S2923" s="20">
        <f t="shared" si="227"/>
        <v>41877.886620370373</v>
      </c>
      <c r="T2923" s="16">
        <f t="shared" si="228"/>
        <v>41907.886620370373</v>
      </c>
      <c r="U2923" s="17">
        <f t="shared" si="229"/>
        <v>30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9">
        <f t="shared" si="226"/>
        <v>83.33</v>
      </c>
      <c r="Q2924" s="12" t="s">
        <v>8315</v>
      </c>
      <c r="R2924" s="12" t="s">
        <v>8357</v>
      </c>
      <c r="S2924" s="20">
        <f t="shared" si="227"/>
        <v>42097.874155092592</v>
      </c>
      <c r="T2924" s="16">
        <f t="shared" si="228"/>
        <v>42142.874155092592</v>
      </c>
      <c r="U2924" s="17">
        <f t="shared" si="229"/>
        <v>45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9">
        <f t="shared" si="226"/>
        <v>30</v>
      </c>
      <c r="Q2925" s="12" t="s">
        <v>8315</v>
      </c>
      <c r="R2925" s="12" t="s">
        <v>8357</v>
      </c>
      <c r="S2925" s="20">
        <f t="shared" si="227"/>
        <v>42013.15253472222</v>
      </c>
      <c r="T2925" s="16">
        <f t="shared" si="228"/>
        <v>42028.125</v>
      </c>
      <c r="U2925" s="17">
        <f t="shared" si="229"/>
        <v>14.972465277780429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9">
        <f t="shared" si="226"/>
        <v>175.51</v>
      </c>
      <c r="Q2926" s="12" t="s">
        <v>8315</v>
      </c>
      <c r="R2926" s="12" t="s">
        <v>8357</v>
      </c>
      <c r="S2926" s="20">
        <f t="shared" si="227"/>
        <v>42103.556828703702</v>
      </c>
      <c r="T2926" s="16">
        <f t="shared" si="228"/>
        <v>42133.165972222225</v>
      </c>
      <c r="U2926" s="17">
        <f t="shared" si="229"/>
        <v>29.609143518522615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9">
        <f t="shared" si="226"/>
        <v>231.66</v>
      </c>
      <c r="Q2927" s="12" t="s">
        <v>8315</v>
      </c>
      <c r="R2927" s="12" t="s">
        <v>8357</v>
      </c>
      <c r="S2927" s="20">
        <f t="shared" si="227"/>
        <v>41863.584120370368</v>
      </c>
      <c r="T2927" s="16">
        <f t="shared" si="228"/>
        <v>41893.584120370368</v>
      </c>
      <c r="U2927" s="17">
        <f t="shared" si="229"/>
        <v>30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9">
        <f t="shared" si="226"/>
        <v>75</v>
      </c>
      <c r="Q2928" s="12" t="s">
        <v>8315</v>
      </c>
      <c r="R2928" s="12" t="s">
        <v>8357</v>
      </c>
      <c r="S2928" s="20">
        <f t="shared" si="227"/>
        <v>42044.765960648147</v>
      </c>
      <c r="T2928" s="16">
        <f t="shared" si="228"/>
        <v>42058.765960648147</v>
      </c>
      <c r="U2928" s="17">
        <f t="shared" si="229"/>
        <v>14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9">
        <f t="shared" si="226"/>
        <v>112.14</v>
      </c>
      <c r="Q2929" s="12" t="s">
        <v>8315</v>
      </c>
      <c r="R2929" s="12" t="s">
        <v>8357</v>
      </c>
      <c r="S2929" s="20">
        <f t="shared" si="227"/>
        <v>41806.669317129628</v>
      </c>
      <c r="T2929" s="16">
        <f t="shared" si="228"/>
        <v>41835.208333333336</v>
      </c>
      <c r="U2929" s="17">
        <f t="shared" si="229"/>
        <v>28.539016203707433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9">
        <f t="shared" si="226"/>
        <v>41.67</v>
      </c>
      <c r="Q2930" s="12" t="s">
        <v>8315</v>
      </c>
      <c r="R2930" s="12" t="s">
        <v>8357</v>
      </c>
      <c r="S2930" s="20">
        <f t="shared" si="227"/>
        <v>42403.998217592598</v>
      </c>
      <c r="T2930" s="16">
        <f t="shared" si="228"/>
        <v>42433.998217592598</v>
      </c>
      <c r="U2930" s="17">
        <f t="shared" si="229"/>
        <v>30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9">
        <f t="shared" si="226"/>
        <v>255.17</v>
      </c>
      <c r="Q2931" s="12" t="s">
        <v>8315</v>
      </c>
      <c r="R2931" s="12" t="s">
        <v>8357</v>
      </c>
      <c r="S2931" s="20">
        <f t="shared" si="227"/>
        <v>41754.564328703702</v>
      </c>
      <c r="T2931" s="16">
        <f t="shared" si="228"/>
        <v>41784.564328703702</v>
      </c>
      <c r="U2931" s="17">
        <f t="shared" si="229"/>
        <v>30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9">
        <f t="shared" si="226"/>
        <v>162.77000000000001</v>
      </c>
      <c r="Q2932" s="12" t="s">
        <v>8315</v>
      </c>
      <c r="R2932" s="12" t="s">
        <v>8357</v>
      </c>
      <c r="S2932" s="20">
        <f t="shared" si="227"/>
        <v>42101.584074074075</v>
      </c>
      <c r="T2932" s="16">
        <f t="shared" si="228"/>
        <v>42131.584074074075</v>
      </c>
      <c r="U2932" s="17">
        <f t="shared" si="229"/>
        <v>30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9">
        <f t="shared" si="226"/>
        <v>88.33</v>
      </c>
      <c r="Q2933" s="12" t="s">
        <v>8315</v>
      </c>
      <c r="R2933" s="12" t="s">
        <v>8357</v>
      </c>
      <c r="S2933" s="20">
        <f t="shared" si="227"/>
        <v>41872.291238425925</v>
      </c>
      <c r="T2933" s="16">
        <f t="shared" si="228"/>
        <v>41897.255555555559</v>
      </c>
      <c r="U2933" s="17">
        <f t="shared" si="229"/>
        <v>24.964317129633855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9">
        <f t="shared" si="226"/>
        <v>85.74</v>
      </c>
      <c r="Q2934" s="12" t="s">
        <v>8315</v>
      </c>
      <c r="R2934" s="12" t="s">
        <v>8357</v>
      </c>
      <c r="S2934" s="20">
        <f t="shared" si="227"/>
        <v>42025.164780092593</v>
      </c>
      <c r="T2934" s="16">
        <f t="shared" si="228"/>
        <v>42056.458333333328</v>
      </c>
      <c r="U2934" s="17">
        <f t="shared" si="229"/>
        <v>31.293553240735491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9">
        <f t="shared" si="226"/>
        <v>47.57</v>
      </c>
      <c r="Q2935" s="12" t="s">
        <v>8315</v>
      </c>
      <c r="R2935" s="12" t="s">
        <v>8357</v>
      </c>
      <c r="S2935" s="20">
        <f t="shared" si="227"/>
        <v>42495.956631944442</v>
      </c>
      <c r="T2935" s="16">
        <f t="shared" si="228"/>
        <v>42525.956631944442</v>
      </c>
      <c r="U2935" s="17">
        <f t="shared" si="229"/>
        <v>30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9">
        <f t="shared" si="226"/>
        <v>72.97</v>
      </c>
      <c r="Q2936" s="12" t="s">
        <v>8315</v>
      </c>
      <c r="R2936" s="12" t="s">
        <v>8357</v>
      </c>
      <c r="S2936" s="20">
        <f t="shared" si="227"/>
        <v>41775.636157407411</v>
      </c>
      <c r="T2936" s="16">
        <f t="shared" si="228"/>
        <v>41805.636157407411</v>
      </c>
      <c r="U2936" s="17">
        <f t="shared" si="229"/>
        <v>30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9">
        <f t="shared" si="226"/>
        <v>90.54</v>
      </c>
      <c r="Q2937" s="12" t="s">
        <v>8315</v>
      </c>
      <c r="R2937" s="12" t="s">
        <v>8357</v>
      </c>
      <c r="S2937" s="20">
        <f t="shared" si="227"/>
        <v>42553.583425925928</v>
      </c>
      <c r="T2937" s="16">
        <f t="shared" si="228"/>
        <v>42611.708333333328</v>
      </c>
      <c r="U2937" s="17">
        <f t="shared" si="229"/>
        <v>58.124907407400315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9">
        <f t="shared" si="226"/>
        <v>37.65</v>
      </c>
      <c r="Q2938" s="12" t="s">
        <v>8315</v>
      </c>
      <c r="R2938" s="12" t="s">
        <v>8357</v>
      </c>
      <c r="S2938" s="20">
        <f t="shared" si="227"/>
        <v>41912.650729166664</v>
      </c>
      <c r="T2938" s="16">
        <f t="shared" si="228"/>
        <v>41925.207638888889</v>
      </c>
      <c r="U2938" s="17">
        <f t="shared" si="229"/>
        <v>12.5569097222251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9">
        <f t="shared" si="226"/>
        <v>36.36</v>
      </c>
      <c r="Q2939" s="12" t="s">
        <v>8315</v>
      </c>
      <c r="R2939" s="12" t="s">
        <v>8357</v>
      </c>
      <c r="S2939" s="20">
        <f t="shared" si="227"/>
        <v>41803.457326388889</v>
      </c>
      <c r="T2939" s="16">
        <f t="shared" si="228"/>
        <v>41833.457326388889</v>
      </c>
      <c r="U2939" s="17">
        <f t="shared" si="229"/>
        <v>30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9">
        <f t="shared" si="226"/>
        <v>126.72</v>
      </c>
      <c r="Q2940" s="12" t="s">
        <v>8315</v>
      </c>
      <c r="R2940" s="12" t="s">
        <v>8357</v>
      </c>
      <c r="S2940" s="20">
        <f t="shared" si="227"/>
        <v>42004.703865740739</v>
      </c>
      <c r="T2940" s="16">
        <f t="shared" si="228"/>
        <v>42034.703865740739</v>
      </c>
      <c r="U2940" s="17">
        <f t="shared" si="229"/>
        <v>30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9">
        <f t="shared" si="226"/>
        <v>329.2</v>
      </c>
      <c r="Q2941" s="12" t="s">
        <v>8315</v>
      </c>
      <c r="R2941" s="12" t="s">
        <v>8357</v>
      </c>
      <c r="S2941" s="20">
        <f t="shared" si="227"/>
        <v>41845.809166666666</v>
      </c>
      <c r="T2941" s="16">
        <f t="shared" si="228"/>
        <v>41879.041666666664</v>
      </c>
      <c r="U2941" s="17">
        <f t="shared" si="229"/>
        <v>33.232499999998254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9">
        <f t="shared" si="226"/>
        <v>81.239999999999995</v>
      </c>
      <c r="Q2942" s="12" t="s">
        <v>8315</v>
      </c>
      <c r="R2942" s="12" t="s">
        <v>8357</v>
      </c>
      <c r="S2942" s="20">
        <f t="shared" si="227"/>
        <v>41982.773356481484</v>
      </c>
      <c r="T2942" s="16">
        <f t="shared" si="228"/>
        <v>42022.773356481484</v>
      </c>
      <c r="U2942" s="17">
        <f t="shared" si="229"/>
        <v>40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9">
        <f t="shared" si="226"/>
        <v>1</v>
      </c>
      <c r="Q2943" s="12" t="s">
        <v>8315</v>
      </c>
      <c r="R2943" s="12" t="s">
        <v>8355</v>
      </c>
      <c r="S2943" s="20">
        <f t="shared" si="227"/>
        <v>42034.960127314815</v>
      </c>
      <c r="T2943" s="16">
        <f t="shared" si="228"/>
        <v>42064.960127314815</v>
      </c>
      <c r="U2943" s="17">
        <f t="shared" si="229"/>
        <v>30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9">
        <f t="shared" si="226"/>
        <v>202.23</v>
      </c>
      <c r="Q2944" s="12" t="s">
        <v>8315</v>
      </c>
      <c r="R2944" s="12" t="s">
        <v>8355</v>
      </c>
      <c r="S2944" s="20">
        <f t="shared" si="227"/>
        <v>42334.803923611107</v>
      </c>
      <c r="T2944" s="16">
        <f t="shared" si="228"/>
        <v>42354.845833333333</v>
      </c>
      <c r="U2944" s="17">
        <f t="shared" si="229"/>
        <v>20.041909722225682</v>
      </c>
    </row>
    <row r="2945" spans="1:21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9" t="str">
        <f t="shared" si="226"/>
        <v>n/a</v>
      </c>
      <c r="Q2945" s="12" t="s">
        <v>8315</v>
      </c>
      <c r="R2945" s="12" t="s">
        <v>8355</v>
      </c>
      <c r="S2945" s="20">
        <f t="shared" si="227"/>
        <v>42077.129398148143</v>
      </c>
      <c r="T2945" s="16">
        <f t="shared" si="228"/>
        <v>42107.129398148143</v>
      </c>
      <c r="U2945" s="17">
        <f t="shared" si="229"/>
        <v>30</v>
      </c>
    </row>
    <row r="2946" spans="1:21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9">
        <f t="shared" si="226"/>
        <v>100</v>
      </c>
      <c r="Q2946" s="12" t="s">
        <v>8315</v>
      </c>
      <c r="R2946" s="12" t="s">
        <v>8355</v>
      </c>
      <c r="S2946" s="20">
        <f t="shared" si="227"/>
        <v>42132.9143287037</v>
      </c>
      <c r="T2946" s="16">
        <f t="shared" si="228"/>
        <v>42162.9143287037</v>
      </c>
      <c r="U2946" s="17">
        <f t="shared" si="229"/>
        <v>30</v>
      </c>
    </row>
    <row r="2947" spans="1:21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 xml:space="preserve"> ROUND(E2947/D2947*100,0)</f>
        <v>0</v>
      </c>
      <c r="P2947" s="9" t="str">
        <f t="shared" ref="P2947:P3010" si="231">IFERROR(ROUND(E2947/L2947,2),"n/a")</f>
        <v>n/a</v>
      </c>
      <c r="Q2947" s="12" t="s">
        <v>8315</v>
      </c>
      <c r="R2947" s="12" t="s">
        <v>8355</v>
      </c>
      <c r="S2947" s="20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 s="17">
        <f t="shared" ref="U2947:U3010" si="234">T2947-S2947</f>
        <v>30</v>
      </c>
    </row>
    <row r="2948" spans="1:21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9">
        <f t="shared" si="231"/>
        <v>1</v>
      </c>
      <c r="Q2948" s="12" t="s">
        <v>8315</v>
      </c>
      <c r="R2948" s="12" t="s">
        <v>8355</v>
      </c>
      <c r="S2948" s="20">
        <f t="shared" si="232"/>
        <v>42567.531157407408</v>
      </c>
      <c r="T2948" s="16">
        <f t="shared" si="233"/>
        <v>42597.531157407408</v>
      </c>
      <c r="U2948" s="17">
        <f t="shared" si="234"/>
        <v>30</v>
      </c>
    </row>
    <row r="2949" spans="1:21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9">
        <f t="shared" si="231"/>
        <v>82.46</v>
      </c>
      <c r="Q2949" s="12" t="s">
        <v>8315</v>
      </c>
      <c r="R2949" s="12" t="s">
        <v>8355</v>
      </c>
      <c r="S2949" s="20">
        <f t="shared" si="232"/>
        <v>42649.562118055561</v>
      </c>
      <c r="T2949" s="16">
        <f t="shared" si="233"/>
        <v>42698.715972222228</v>
      </c>
      <c r="U2949" s="17">
        <f t="shared" si="234"/>
        <v>49.153854166666861</v>
      </c>
    </row>
    <row r="2950" spans="1:21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9">
        <f t="shared" si="231"/>
        <v>2.67</v>
      </c>
      <c r="Q2950" s="12" t="s">
        <v>8315</v>
      </c>
      <c r="R2950" s="12" t="s">
        <v>8355</v>
      </c>
      <c r="S2950" s="20">
        <f t="shared" si="232"/>
        <v>42097.649224537032</v>
      </c>
      <c r="T2950" s="16">
        <f t="shared" si="233"/>
        <v>42157.649224537032</v>
      </c>
      <c r="U2950" s="17">
        <f t="shared" si="234"/>
        <v>60</v>
      </c>
    </row>
    <row r="2951" spans="1:21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9">
        <f t="shared" si="231"/>
        <v>12.5</v>
      </c>
      <c r="Q2951" s="12" t="s">
        <v>8315</v>
      </c>
      <c r="R2951" s="12" t="s">
        <v>8355</v>
      </c>
      <c r="S2951" s="20">
        <f t="shared" si="232"/>
        <v>42297.823113425926</v>
      </c>
      <c r="T2951" s="16">
        <f t="shared" si="233"/>
        <v>42327.864780092597</v>
      </c>
      <c r="U2951" s="17">
        <f t="shared" si="234"/>
        <v>30.041666666671517</v>
      </c>
    </row>
    <row r="2952" spans="1:21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9" t="str">
        <f t="shared" si="231"/>
        <v>n/a</v>
      </c>
      <c r="Q2952" s="12" t="s">
        <v>8315</v>
      </c>
      <c r="R2952" s="12" t="s">
        <v>8355</v>
      </c>
      <c r="S2952" s="20">
        <f t="shared" si="232"/>
        <v>42362.36518518519</v>
      </c>
      <c r="T2952" s="16">
        <f t="shared" si="233"/>
        <v>42392.36518518519</v>
      </c>
      <c r="U2952" s="17">
        <f t="shared" si="234"/>
        <v>30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9">
        <f t="shared" si="231"/>
        <v>18.899999999999999</v>
      </c>
      <c r="Q2953" s="12" t="s">
        <v>8315</v>
      </c>
      <c r="R2953" s="12" t="s">
        <v>8355</v>
      </c>
      <c r="S2953" s="20">
        <f t="shared" si="232"/>
        <v>41872.802928240737</v>
      </c>
      <c r="T2953" s="16">
        <f t="shared" si="233"/>
        <v>41917.802928240737</v>
      </c>
      <c r="U2953" s="17">
        <f t="shared" si="234"/>
        <v>45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9">
        <f t="shared" si="231"/>
        <v>200.63</v>
      </c>
      <c r="Q2954" s="12" t="s">
        <v>8315</v>
      </c>
      <c r="R2954" s="12" t="s">
        <v>8355</v>
      </c>
      <c r="S2954" s="20">
        <f t="shared" si="232"/>
        <v>42628.690266203703</v>
      </c>
      <c r="T2954" s="16">
        <f t="shared" si="233"/>
        <v>42660.166666666672</v>
      </c>
      <c r="U2954" s="17">
        <f t="shared" si="234"/>
        <v>31.476400462968741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9">
        <f t="shared" si="231"/>
        <v>201.67</v>
      </c>
      <c r="Q2955" s="12" t="s">
        <v>8315</v>
      </c>
      <c r="R2955" s="12" t="s">
        <v>8355</v>
      </c>
      <c r="S2955" s="20">
        <f t="shared" si="232"/>
        <v>42255.791909722218</v>
      </c>
      <c r="T2955" s="16">
        <f t="shared" si="233"/>
        <v>42285.791909722218</v>
      </c>
      <c r="U2955" s="17">
        <f t="shared" si="234"/>
        <v>30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9" t="str">
        <f t="shared" si="231"/>
        <v>n/a</v>
      </c>
      <c r="Q2956" s="12" t="s">
        <v>8315</v>
      </c>
      <c r="R2956" s="12" t="s">
        <v>8355</v>
      </c>
      <c r="S2956" s="20">
        <f t="shared" si="232"/>
        <v>42790.583368055552</v>
      </c>
      <c r="T2956" s="16">
        <f t="shared" si="233"/>
        <v>42810.541701388895</v>
      </c>
      <c r="U2956" s="17">
        <f t="shared" si="234"/>
        <v>19.958333333343035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9">
        <f t="shared" si="231"/>
        <v>65</v>
      </c>
      <c r="Q2957" s="12" t="s">
        <v>8315</v>
      </c>
      <c r="R2957" s="12" t="s">
        <v>8355</v>
      </c>
      <c r="S2957" s="20">
        <f t="shared" si="232"/>
        <v>42141.741307870368</v>
      </c>
      <c r="T2957" s="16">
        <f t="shared" si="233"/>
        <v>42171.741307870368</v>
      </c>
      <c r="U2957" s="17">
        <f t="shared" si="234"/>
        <v>30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9">
        <f t="shared" si="231"/>
        <v>66.099999999999994</v>
      </c>
      <c r="Q2958" s="12" t="s">
        <v>8315</v>
      </c>
      <c r="R2958" s="12" t="s">
        <v>8355</v>
      </c>
      <c r="S2958" s="20">
        <f t="shared" si="232"/>
        <v>42464.958912037036</v>
      </c>
      <c r="T2958" s="16">
        <f t="shared" si="233"/>
        <v>42494.958912037036</v>
      </c>
      <c r="U2958" s="17">
        <f t="shared" si="234"/>
        <v>30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9">
        <f t="shared" si="231"/>
        <v>93.33</v>
      </c>
      <c r="Q2959" s="12" t="s">
        <v>8315</v>
      </c>
      <c r="R2959" s="12" t="s">
        <v>8355</v>
      </c>
      <c r="S2959" s="20">
        <f t="shared" si="232"/>
        <v>42031.011249999996</v>
      </c>
      <c r="T2959" s="16">
        <f t="shared" si="233"/>
        <v>42090.969583333332</v>
      </c>
      <c r="U2959" s="17">
        <f t="shared" si="234"/>
        <v>59.958333333335759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9" t="str">
        <f t="shared" si="231"/>
        <v>n/a</v>
      </c>
      <c r="Q2960" s="12" t="s">
        <v>8315</v>
      </c>
      <c r="R2960" s="12" t="s">
        <v>8355</v>
      </c>
      <c r="S2960" s="20">
        <f t="shared" si="232"/>
        <v>42438.779131944444</v>
      </c>
      <c r="T2960" s="16">
        <f t="shared" si="233"/>
        <v>42498.73746527778</v>
      </c>
      <c r="U2960" s="17">
        <f t="shared" si="234"/>
        <v>59.958333333335759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9" t="str">
        <f t="shared" si="231"/>
        <v>n/a</v>
      </c>
      <c r="Q2961" s="12" t="s">
        <v>8315</v>
      </c>
      <c r="R2961" s="12" t="s">
        <v>8355</v>
      </c>
      <c r="S2961" s="20">
        <f t="shared" si="232"/>
        <v>42498.008391203708</v>
      </c>
      <c r="T2961" s="16">
        <f t="shared" si="233"/>
        <v>42528.008391203708</v>
      </c>
      <c r="U2961" s="17">
        <f t="shared" si="234"/>
        <v>30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9" t="str">
        <f t="shared" si="231"/>
        <v>n/a</v>
      </c>
      <c r="Q2962" s="12" t="s">
        <v>8315</v>
      </c>
      <c r="R2962" s="12" t="s">
        <v>8355</v>
      </c>
      <c r="S2962" s="20">
        <f t="shared" si="232"/>
        <v>41863.757210648146</v>
      </c>
      <c r="T2962" s="16">
        <f t="shared" si="233"/>
        <v>41893.757210648146</v>
      </c>
      <c r="U2962" s="17">
        <f t="shared" si="234"/>
        <v>30</v>
      </c>
    </row>
    <row r="2963" spans="1:21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9">
        <f t="shared" si="231"/>
        <v>50.75</v>
      </c>
      <c r="Q2963" s="12" t="s">
        <v>8315</v>
      </c>
      <c r="R2963" s="12" t="s">
        <v>8316</v>
      </c>
      <c r="S2963" s="20">
        <f t="shared" si="232"/>
        <v>42061.212488425925</v>
      </c>
      <c r="T2963" s="16">
        <f t="shared" si="233"/>
        <v>42089.166666666672</v>
      </c>
      <c r="U2963" s="17">
        <f t="shared" si="234"/>
        <v>27.954178240746842</v>
      </c>
    </row>
    <row r="2964" spans="1:21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9">
        <f t="shared" si="231"/>
        <v>60.9</v>
      </c>
      <c r="Q2964" s="12" t="s">
        <v>8315</v>
      </c>
      <c r="R2964" s="12" t="s">
        <v>8316</v>
      </c>
      <c r="S2964" s="20">
        <f t="shared" si="232"/>
        <v>42036.24428240741</v>
      </c>
      <c r="T2964" s="16">
        <f t="shared" si="233"/>
        <v>42064.290972222225</v>
      </c>
      <c r="U2964" s="17">
        <f t="shared" si="234"/>
        <v>28.046689814815181</v>
      </c>
    </row>
    <row r="2965" spans="1:21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9">
        <f t="shared" si="231"/>
        <v>109.03</v>
      </c>
      <c r="Q2965" s="12" t="s">
        <v>8315</v>
      </c>
      <c r="R2965" s="12" t="s">
        <v>8316</v>
      </c>
      <c r="S2965" s="20">
        <f t="shared" si="232"/>
        <v>42157.470185185186</v>
      </c>
      <c r="T2965" s="16">
        <f t="shared" si="233"/>
        <v>42187.470185185186</v>
      </c>
      <c r="U2965" s="17">
        <f t="shared" si="234"/>
        <v>30</v>
      </c>
    </row>
    <row r="2966" spans="1:21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9">
        <f t="shared" si="231"/>
        <v>25.69</v>
      </c>
      <c r="Q2966" s="12" t="s">
        <v>8315</v>
      </c>
      <c r="R2966" s="12" t="s">
        <v>8316</v>
      </c>
      <c r="S2966" s="20">
        <f t="shared" si="232"/>
        <v>41827.909942129627</v>
      </c>
      <c r="T2966" s="16">
        <f t="shared" si="233"/>
        <v>41857.897222222222</v>
      </c>
      <c r="U2966" s="17">
        <f t="shared" si="234"/>
        <v>29.987280092595029</v>
      </c>
    </row>
    <row r="2967" spans="1:21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9">
        <f t="shared" si="231"/>
        <v>41.92</v>
      </c>
      <c r="Q2967" s="12" t="s">
        <v>8315</v>
      </c>
      <c r="R2967" s="12" t="s">
        <v>8316</v>
      </c>
      <c r="S2967" s="20">
        <f t="shared" si="232"/>
        <v>42162.729548611111</v>
      </c>
      <c r="T2967" s="16">
        <f t="shared" si="233"/>
        <v>42192.729548611111</v>
      </c>
      <c r="U2967" s="17">
        <f t="shared" si="234"/>
        <v>30</v>
      </c>
    </row>
    <row r="2968" spans="1:21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9">
        <f t="shared" si="231"/>
        <v>88.77</v>
      </c>
      <c r="Q2968" s="12" t="s">
        <v>8315</v>
      </c>
      <c r="R2968" s="12" t="s">
        <v>8316</v>
      </c>
      <c r="S2968" s="20">
        <f t="shared" si="232"/>
        <v>42233.738564814819</v>
      </c>
      <c r="T2968" s="16">
        <f t="shared" si="233"/>
        <v>42263.738564814819</v>
      </c>
      <c r="U2968" s="17">
        <f t="shared" si="234"/>
        <v>30</v>
      </c>
    </row>
    <row r="2969" spans="1:21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9">
        <f t="shared" si="231"/>
        <v>80.23</v>
      </c>
      <c r="Q2969" s="12" t="s">
        <v>8315</v>
      </c>
      <c r="R2969" s="12" t="s">
        <v>8316</v>
      </c>
      <c r="S2969" s="20">
        <f t="shared" si="232"/>
        <v>42042.197824074072</v>
      </c>
      <c r="T2969" s="16">
        <f t="shared" si="233"/>
        <v>42072.156157407408</v>
      </c>
      <c r="U2969" s="17">
        <f t="shared" si="234"/>
        <v>29.958333333335759</v>
      </c>
    </row>
    <row r="2970" spans="1:21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9">
        <f t="shared" si="231"/>
        <v>78.94</v>
      </c>
      <c r="Q2970" s="12" t="s">
        <v>8315</v>
      </c>
      <c r="R2970" s="12" t="s">
        <v>8316</v>
      </c>
      <c r="S2970" s="20">
        <f t="shared" si="232"/>
        <v>42585.523842592593</v>
      </c>
      <c r="T2970" s="16">
        <f t="shared" si="233"/>
        <v>42599.165972222225</v>
      </c>
      <c r="U2970" s="17">
        <f t="shared" si="234"/>
        <v>13.642129629632109</v>
      </c>
    </row>
    <row r="2971" spans="1:21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9">
        <f t="shared" si="231"/>
        <v>95.59</v>
      </c>
      <c r="Q2971" s="12" t="s">
        <v>8315</v>
      </c>
      <c r="R2971" s="12" t="s">
        <v>8316</v>
      </c>
      <c r="S2971" s="20">
        <f t="shared" si="232"/>
        <v>42097.786493055552</v>
      </c>
      <c r="T2971" s="16">
        <f t="shared" si="233"/>
        <v>42127.952083333337</v>
      </c>
      <c r="U2971" s="17">
        <f t="shared" si="234"/>
        <v>30.165590277785668</v>
      </c>
    </row>
    <row r="2972" spans="1:21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9">
        <f t="shared" si="231"/>
        <v>69.89</v>
      </c>
      <c r="Q2972" s="12" t="s">
        <v>8315</v>
      </c>
      <c r="R2972" s="12" t="s">
        <v>8316</v>
      </c>
      <c r="S2972" s="20">
        <f t="shared" si="232"/>
        <v>41808.669571759259</v>
      </c>
      <c r="T2972" s="16">
        <f t="shared" si="233"/>
        <v>41838.669571759259</v>
      </c>
      <c r="U2972" s="17">
        <f t="shared" si="234"/>
        <v>30</v>
      </c>
    </row>
    <row r="2973" spans="1:21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9">
        <f t="shared" si="231"/>
        <v>74.53</v>
      </c>
      <c r="Q2973" s="12" t="s">
        <v>8315</v>
      </c>
      <c r="R2973" s="12" t="s">
        <v>8316</v>
      </c>
      <c r="S2973" s="20">
        <f t="shared" si="232"/>
        <v>41852.658310185187</v>
      </c>
      <c r="T2973" s="16">
        <f t="shared" si="233"/>
        <v>41882.658310185187</v>
      </c>
      <c r="U2973" s="17">
        <f t="shared" si="234"/>
        <v>30</v>
      </c>
    </row>
    <row r="2974" spans="1:21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9">
        <f t="shared" si="231"/>
        <v>123.94</v>
      </c>
      <c r="Q2974" s="12" t="s">
        <v>8315</v>
      </c>
      <c r="R2974" s="12" t="s">
        <v>8316</v>
      </c>
      <c r="S2974" s="20">
        <f t="shared" si="232"/>
        <v>42694.110185185185</v>
      </c>
      <c r="T2974" s="16">
        <f t="shared" si="233"/>
        <v>42709.041666666672</v>
      </c>
      <c r="U2974" s="17">
        <f t="shared" si="234"/>
        <v>14.931481481486117</v>
      </c>
    </row>
    <row r="2975" spans="1:21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9">
        <f t="shared" si="231"/>
        <v>264.85000000000002</v>
      </c>
      <c r="Q2975" s="12" t="s">
        <v>8315</v>
      </c>
      <c r="R2975" s="12" t="s">
        <v>8316</v>
      </c>
      <c r="S2975" s="20">
        <f t="shared" si="232"/>
        <v>42341.818379629629</v>
      </c>
      <c r="T2975" s="16">
        <f t="shared" si="233"/>
        <v>42370.166666666672</v>
      </c>
      <c r="U2975" s="17">
        <f t="shared" si="234"/>
        <v>28.34828703704261</v>
      </c>
    </row>
    <row r="2976" spans="1:21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9">
        <f t="shared" si="231"/>
        <v>58.62</v>
      </c>
      <c r="Q2976" s="12" t="s">
        <v>8315</v>
      </c>
      <c r="R2976" s="12" t="s">
        <v>8316</v>
      </c>
      <c r="S2976" s="20">
        <f t="shared" si="232"/>
        <v>41880.061006944445</v>
      </c>
      <c r="T2976" s="16">
        <f t="shared" si="233"/>
        <v>41908.065972222219</v>
      </c>
      <c r="U2976" s="17">
        <f t="shared" si="234"/>
        <v>28.004965277774318</v>
      </c>
    </row>
    <row r="2977" spans="1:21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9">
        <f t="shared" si="231"/>
        <v>70.88</v>
      </c>
      <c r="Q2977" s="12" t="s">
        <v>8315</v>
      </c>
      <c r="R2977" s="12" t="s">
        <v>8316</v>
      </c>
      <c r="S2977" s="20">
        <f t="shared" si="232"/>
        <v>41941.683865740742</v>
      </c>
      <c r="T2977" s="16">
        <f t="shared" si="233"/>
        <v>41970.125</v>
      </c>
      <c r="U2977" s="17">
        <f t="shared" si="234"/>
        <v>28.441134259257524</v>
      </c>
    </row>
    <row r="2978" spans="1:21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9">
        <f t="shared" si="231"/>
        <v>8.57</v>
      </c>
      <c r="Q2978" s="12" t="s">
        <v>8315</v>
      </c>
      <c r="R2978" s="12" t="s">
        <v>8316</v>
      </c>
      <c r="S2978" s="20">
        <f t="shared" si="232"/>
        <v>42425.730671296296</v>
      </c>
      <c r="T2978" s="16">
        <f t="shared" si="233"/>
        <v>42442.5</v>
      </c>
      <c r="U2978" s="17">
        <f t="shared" si="234"/>
        <v>16.76932870370365</v>
      </c>
    </row>
    <row r="2979" spans="1:21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9">
        <f t="shared" si="231"/>
        <v>113.57</v>
      </c>
      <c r="Q2979" s="12" t="s">
        <v>8315</v>
      </c>
      <c r="R2979" s="12" t="s">
        <v>8316</v>
      </c>
      <c r="S2979" s="20">
        <f t="shared" si="232"/>
        <v>42026.88118055556</v>
      </c>
      <c r="T2979" s="16">
        <f t="shared" si="233"/>
        <v>42086.093055555553</v>
      </c>
      <c r="U2979" s="17">
        <f t="shared" si="234"/>
        <v>59.211874999993597</v>
      </c>
    </row>
    <row r="2980" spans="1:21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9">
        <f t="shared" si="231"/>
        <v>60.69</v>
      </c>
      <c r="Q2980" s="12" t="s">
        <v>8315</v>
      </c>
      <c r="R2980" s="12" t="s">
        <v>8316</v>
      </c>
      <c r="S2980" s="20">
        <f t="shared" si="232"/>
        <v>41922.640590277777</v>
      </c>
      <c r="T2980" s="16">
        <f t="shared" si="233"/>
        <v>41932.249305555553</v>
      </c>
      <c r="U2980" s="17">
        <f t="shared" si="234"/>
        <v>9.6087152777763549</v>
      </c>
    </row>
    <row r="2981" spans="1:21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9">
        <f t="shared" si="231"/>
        <v>110.22</v>
      </c>
      <c r="Q2981" s="12" t="s">
        <v>8315</v>
      </c>
      <c r="R2981" s="12" t="s">
        <v>8316</v>
      </c>
      <c r="S2981" s="20">
        <f t="shared" si="232"/>
        <v>41993.824340277773</v>
      </c>
      <c r="T2981" s="16">
        <f t="shared" si="233"/>
        <v>42010.25</v>
      </c>
      <c r="U2981" s="17">
        <f t="shared" si="234"/>
        <v>16.425659722226555</v>
      </c>
    </row>
    <row r="2982" spans="1:21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9">
        <f t="shared" si="231"/>
        <v>136.46</v>
      </c>
      <c r="Q2982" s="12" t="s">
        <v>8315</v>
      </c>
      <c r="R2982" s="12" t="s">
        <v>8316</v>
      </c>
      <c r="S2982" s="20">
        <f t="shared" si="232"/>
        <v>42219.915856481486</v>
      </c>
      <c r="T2982" s="16">
        <f t="shared" si="233"/>
        <v>42240.083333333328</v>
      </c>
      <c r="U2982" s="17">
        <f t="shared" si="234"/>
        <v>20.167476851842366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9">
        <f t="shared" si="231"/>
        <v>53.16</v>
      </c>
      <c r="Q2983" s="12" t="s">
        <v>8315</v>
      </c>
      <c r="R2983" s="12" t="s">
        <v>8355</v>
      </c>
      <c r="S2983" s="20">
        <f t="shared" si="232"/>
        <v>42225.559675925921</v>
      </c>
      <c r="T2983" s="16">
        <f t="shared" si="233"/>
        <v>42270.559675925921</v>
      </c>
      <c r="U2983" s="17">
        <f t="shared" si="234"/>
        <v>45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9">
        <f t="shared" si="231"/>
        <v>86.49</v>
      </c>
      <c r="Q2984" s="12" t="s">
        <v>8315</v>
      </c>
      <c r="R2984" s="12" t="s">
        <v>8355</v>
      </c>
      <c r="S2984" s="20">
        <f t="shared" si="232"/>
        <v>42381.686840277776</v>
      </c>
      <c r="T2984" s="16">
        <f t="shared" si="233"/>
        <v>42411.686840277776</v>
      </c>
      <c r="U2984" s="17">
        <f t="shared" si="234"/>
        <v>30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9">
        <f t="shared" si="231"/>
        <v>155.24</v>
      </c>
      <c r="Q2985" s="12" t="s">
        <v>8315</v>
      </c>
      <c r="R2985" s="12" t="s">
        <v>8355</v>
      </c>
      <c r="S2985" s="20">
        <f t="shared" si="232"/>
        <v>41894.632361111115</v>
      </c>
      <c r="T2985" s="16">
        <f t="shared" si="233"/>
        <v>41954.674027777779</v>
      </c>
      <c r="U2985" s="17">
        <f t="shared" si="234"/>
        <v>60.041666666664241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9">
        <f t="shared" si="231"/>
        <v>115.08</v>
      </c>
      <c r="Q2986" s="12" t="s">
        <v>8315</v>
      </c>
      <c r="R2986" s="12" t="s">
        <v>8355</v>
      </c>
      <c r="S2986" s="20">
        <f t="shared" si="232"/>
        <v>42576.278715277775</v>
      </c>
      <c r="T2986" s="16">
        <f t="shared" si="233"/>
        <v>42606.278715277775</v>
      </c>
      <c r="U2986" s="17">
        <f t="shared" si="234"/>
        <v>30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9">
        <f t="shared" si="231"/>
        <v>109.59</v>
      </c>
      <c r="Q2987" s="12" t="s">
        <v>8315</v>
      </c>
      <c r="R2987" s="12" t="s">
        <v>8355</v>
      </c>
      <c r="S2987" s="20">
        <f t="shared" si="232"/>
        <v>42654.973703703698</v>
      </c>
      <c r="T2987" s="16">
        <f t="shared" si="233"/>
        <v>42674.166666666672</v>
      </c>
      <c r="U2987" s="17">
        <f t="shared" si="234"/>
        <v>19.192962962973979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9">
        <f t="shared" si="231"/>
        <v>45.21</v>
      </c>
      <c r="Q2988" s="12" t="s">
        <v>8315</v>
      </c>
      <c r="R2988" s="12" t="s">
        <v>8355</v>
      </c>
      <c r="S2988" s="20">
        <f t="shared" si="232"/>
        <v>42431.500069444446</v>
      </c>
      <c r="T2988" s="16">
        <f t="shared" si="233"/>
        <v>42491.458402777775</v>
      </c>
      <c r="U2988" s="17">
        <f t="shared" si="234"/>
        <v>59.958333333328483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9">
        <f t="shared" si="231"/>
        <v>104.15</v>
      </c>
      <c r="Q2989" s="12" t="s">
        <v>8315</v>
      </c>
      <c r="R2989" s="12" t="s">
        <v>8355</v>
      </c>
      <c r="S2989" s="20">
        <f t="shared" si="232"/>
        <v>42627.307303240741</v>
      </c>
      <c r="T2989" s="16">
        <f t="shared" si="233"/>
        <v>42656</v>
      </c>
      <c r="U2989" s="17">
        <f t="shared" si="234"/>
        <v>28.692696759258979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9">
        <f t="shared" si="231"/>
        <v>35.71</v>
      </c>
      <c r="Q2990" s="12" t="s">
        <v>8315</v>
      </c>
      <c r="R2990" s="12" t="s">
        <v>8355</v>
      </c>
      <c r="S2990" s="20">
        <f t="shared" si="232"/>
        <v>42511.362048611118</v>
      </c>
      <c r="T2990" s="16">
        <f t="shared" si="233"/>
        <v>42541.362048611118</v>
      </c>
      <c r="U2990" s="17">
        <f t="shared" si="234"/>
        <v>30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9">
        <f t="shared" si="231"/>
        <v>97</v>
      </c>
      <c r="Q2991" s="12" t="s">
        <v>8315</v>
      </c>
      <c r="R2991" s="12" t="s">
        <v>8355</v>
      </c>
      <c r="S2991" s="20">
        <f t="shared" si="232"/>
        <v>42337.02039351852</v>
      </c>
      <c r="T2991" s="16">
        <f t="shared" si="233"/>
        <v>42359.207638888889</v>
      </c>
      <c r="U2991" s="17">
        <f t="shared" si="234"/>
        <v>22.187245370369055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9">
        <f t="shared" si="231"/>
        <v>370.37</v>
      </c>
      <c r="Q2992" s="12" t="s">
        <v>8315</v>
      </c>
      <c r="R2992" s="12" t="s">
        <v>8355</v>
      </c>
      <c r="S2992" s="20">
        <f t="shared" si="232"/>
        <v>42341.57430555555</v>
      </c>
      <c r="T2992" s="16">
        <f t="shared" si="233"/>
        <v>42376.57430555555</v>
      </c>
      <c r="U2992" s="17">
        <f t="shared" si="234"/>
        <v>35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9">
        <f t="shared" si="231"/>
        <v>94.41</v>
      </c>
      <c r="Q2993" s="12" t="s">
        <v>8315</v>
      </c>
      <c r="R2993" s="12" t="s">
        <v>8355</v>
      </c>
      <c r="S2993" s="20">
        <f t="shared" si="232"/>
        <v>42740.837152777778</v>
      </c>
      <c r="T2993" s="16">
        <f t="shared" si="233"/>
        <v>42762.837152777778</v>
      </c>
      <c r="U2993" s="17">
        <f t="shared" si="234"/>
        <v>22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9">
        <f t="shared" si="231"/>
        <v>48.98</v>
      </c>
      <c r="Q2994" s="12" t="s">
        <v>8315</v>
      </c>
      <c r="R2994" s="12" t="s">
        <v>8355</v>
      </c>
      <c r="S2994" s="20">
        <f t="shared" si="232"/>
        <v>42622.767476851848</v>
      </c>
      <c r="T2994" s="16">
        <f t="shared" si="233"/>
        <v>42652.767476851848</v>
      </c>
      <c r="U2994" s="17">
        <f t="shared" si="234"/>
        <v>30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9">
        <f t="shared" si="231"/>
        <v>45.59</v>
      </c>
      <c r="Q2995" s="12" t="s">
        <v>8315</v>
      </c>
      <c r="R2995" s="12" t="s">
        <v>8355</v>
      </c>
      <c r="S2995" s="20">
        <f t="shared" si="232"/>
        <v>42390.838738425926</v>
      </c>
      <c r="T2995" s="16">
        <f t="shared" si="233"/>
        <v>42420.838738425926</v>
      </c>
      <c r="U2995" s="17">
        <f t="shared" si="234"/>
        <v>30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9">
        <f t="shared" si="231"/>
        <v>23.28</v>
      </c>
      <c r="Q2996" s="12" t="s">
        <v>8315</v>
      </c>
      <c r="R2996" s="12" t="s">
        <v>8355</v>
      </c>
      <c r="S2996" s="20">
        <f t="shared" si="232"/>
        <v>41885.478842592594</v>
      </c>
      <c r="T2996" s="16">
        <f t="shared" si="233"/>
        <v>41915.478842592594</v>
      </c>
      <c r="U2996" s="17">
        <f t="shared" si="234"/>
        <v>30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9">
        <f t="shared" si="231"/>
        <v>63.23</v>
      </c>
      <c r="Q2997" s="12" t="s">
        <v>8315</v>
      </c>
      <c r="R2997" s="12" t="s">
        <v>8355</v>
      </c>
      <c r="S2997" s="20">
        <f t="shared" si="232"/>
        <v>42724.665173611109</v>
      </c>
      <c r="T2997" s="16">
        <f t="shared" si="233"/>
        <v>42754.665173611109</v>
      </c>
      <c r="U2997" s="17">
        <f t="shared" si="234"/>
        <v>30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9">
        <f t="shared" si="231"/>
        <v>153.52000000000001</v>
      </c>
      <c r="Q2998" s="12" t="s">
        <v>8315</v>
      </c>
      <c r="R2998" s="12" t="s">
        <v>8355</v>
      </c>
      <c r="S2998" s="20">
        <f t="shared" si="232"/>
        <v>42090.912500000006</v>
      </c>
      <c r="T2998" s="16">
        <f t="shared" si="233"/>
        <v>42150.912500000006</v>
      </c>
      <c r="U2998" s="17">
        <f t="shared" si="234"/>
        <v>60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9">
        <f t="shared" si="231"/>
        <v>90.2</v>
      </c>
      <c r="Q2999" s="12" t="s">
        <v>8315</v>
      </c>
      <c r="R2999" s="12" t="s">
        <v>8355</v>
      </c>
      <c r="S2999" s="20">
        <f t="shared" si="232"/>
        <v>42775.733715277776</v>
      </c>
      <c r="T2999" s="16">
        <f t="shared" si="233"/>
        <v>42793.207638888889</v>
      </c>
      <c r="U2999" s="17">
        <f t="shared" si="234"/>
        <v>17.473923611112696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9">
        <f t="shared" si="231"/>
        <v>118.97</v>
      </c>
      <c r="Q3000" s="12" t="s">
        <v>8315</v>
      </c>
      <c r="R3000" s="12" t="s">
        <v>8355</v>
      </c>
      <c r="S3000" s="20">
        <f t="shared" si="232"/>
        <v>41778.193622685183</v>
      </c>
      <c r="T3000" s="16">
        <f t="shared" si="233"/>
        <v>41806.184027777781</v>
      </c>
      <c r="U3000" s="17">
        <f t="shared" si="234"/>
        <v>27.990405092597939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9">
        <f t="shared" si="231"/>
        <v>80.25</v>
      </c>
      <c r="Q3001" s="12" t="s">
        <v>8315</v>
      </c>
      <c r="R3001" s="12" t="s">
        <v>8355</v>
      </c>
      <c r="S3001" s="20">
        <f t="shared" si="232"/>
        <v>42780.740277777775</v>
      </c>
      <c r="T3001" s="16">
        <f t="shared" si="233"/>
        <v>42795.083333333328</v>
      </c>
      <c r="U3001" s="17">
        <f t="shared" si="234"/>
        <v>14.343055555553292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9">
        <f t="shared" si="231"/>
        <v>62.5</v>
      </c>
      <c r="Q3002" s="12" t="s">
        <v>8315</v>
      </c>
      <c r="R3002" s="12" t="s">
        <v>8355</v>
      </c>
      <c r="S3002" s="20">
        <f t="shared" si="232"/>
        <v>42752.827199074076</v>
      </c>
      <c r="T3002" s="16">
        <f t="shared" si="233"/>
        <v>42766.75</v>
      </c>
      <c r="U3002" s="17">
        <f t="shared" si="234"/>
        <v>13.922800925924093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9">
        <f t="shared" si="231"/>
        <v>131.38</v>
      </c>
      <c r="Q3003" s="12" t="s">
        <v>8315</v>
      </c>
      <c r="R3003" s="12" t="s">
        <v>8355</v>
      </c>
      <c r="S3003" s="20">
        <f t="shared" si="232"/>
        <v>42534.895625000005</v>
      </c>
      <c r="T3003" s="16">
        <f t="shared" si="233"/>
        <v>42564.895625000005</v>
      </c>
      <c r="U3003" s="17">
        <f t="shared" si="234"/>
        <v>30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9">
        <f t="shared" si="231"/>
        <v>73.03</v>
      </c>
      <c r="Q3004" s="12" t="s">
        <v>8315</v>
      </c>
      <c r="R3004" s="12" t="s">
        <v>8355</v>
      </c>
      <c r="S3004" s="20">
        <f t="shared" si="232"/>
        <v>41239.83625</v>
      </c>
      <c r="T3004" s="16">
        <f t="shared" si="233"/>
        <v>41269.83625</v>
      </c>
      <c r="U3004" s="17">
        <f t="shared" si="234"/>
        <v>30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9">
        <f t="shared" si="231"/>
        <v>178.53</v>
      </c>
      <c r="Q3005" s="12" t="s">
        <v>8315</v>
      </c>
      <c r="R3005" s="12" t="s">
        <v>8355</v>
      </c>
      <c r="S3005" s="20">
        <f t="shared" si="232"/>
        <v>42398.849259259259</v>
      </c>
      <c r="T3005" s="16">
        <f t="shared" si="233"/>
        <v>42430.249305555553</v>
      </c>
      <c r="U3005" s="17">
        <f t="shared" si="234"/>
        <v>31.400046296294022</v>
      </c>
    </row>
    <row r="3006" spans="1:21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9">
        <f t="shared" si="231"/>
        <v>162.91</v>
      </c>
      <c r="Q3006" s="12" t="s">
        <v>8315</v>
      </c>
      <c r="R3006" s="12" t="s">
        <v>8355</v>
      </c>
      <c r="S3006" s="20">
        <f t="shared" si="232"/>
        <v>41928.881064814814</v>
      </c>
      <c r="T3006" s="16">
        <f t="shared" si="233"/>
        <v>41958.922731481478</v>
      </c>
      <c r="U3006" s="17">
        <f t="shared" si="234"/>
        <v>30.041666666664241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9">
        <f t="shared" si="231"/>
        <v>108.24</v>
      </c>
      <c r="Q3007" s="12" t="s">
        <v>8315</v>
      </c>
      <c r="R3007" s="12" t="s">
        <v>8355</v>
      </c>
      <c r="S3007" s="20">
        <f t="shared" si="232"/>
        <v>41888.674826388888</v>
      </c>
      <c r="T3007" s="16">
        <f t="shared" si="233"/>
        <v>41918.674826388888</v>
      </c>
      <c r="U3007" s="17">
        <f t="shared" si="234"/>
        <v>30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9">
        <f t="shared" si="231"/>
        <v>88.87</v>
      </c>
      <c r="Q3008" s="12" t="s">
        <v>8315</v>
      </c>
      <c r="R3008" s="12" t="s">
        <v>8355</v>
      </c>
      <c r="S3008" s="20">
        <f t="shared" si="232"/>
        <v>41957.756840277783</v>
      </c>
      <c r="T3008" s="16">
        <f t="shared" si="233"/>
        <v>41987.756840277783</v>
      </c>
      <c r="U3008" s="17">
        <f t="shared" si="234"/>
        <v>30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9">
        <f t="shared" si="231"/>
        <v>54</v>
      </c>
      <c r="Q3009" s="12" t="s">
        <v>8315</v>
      </c>
      <c r="R3009" s="12" t="s">
        <v>8355</v>
      </c>
      <c r="S3009" s="20">
        <f t="shared" si="232"/>
        <v>42098.216238425928</v>
      </c>
      <c r="T3009" s="16">
        <f t="shared" si="233"/>
        <v>42119.216238425928</v>
      </c>
      <c r="U3009" s="17">
        <f t="shared" si="234"/>
        <v>21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9">
        <f t="shared" si="231"/>
        <v>116.73</v>
      </c>
      <c r="Q3010" s="12" t="s">
        <v>8315</v>
      </c>
      <c r="R3010" s="12" t="s">
        <v>8355</v>
      </c>
      <c r="S3010" s="20">
        <f t="shared" si="232"/>
        <v>42360.212025462963</v>
      </c>
      <c r="T3010" s="16">
        <f t="shared" si="233"/>
        <v>42390.212025462963</v>
      </c>
      <c r="U3010" s="17">
        <f t="shared" si="234"/>
        <v>30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 xml:space="preserve"> ROUND(E3011/D3011*100,0)</f>
        <v>120</v>
      </c>
      <c r="P3011" s="9">
        <f t="shared" ref="P3011:P3074" si="236">IFERROR(ROUND(E3011/L3011,2),"n/a")</f>
        <v>233.9</v>
      </c>
      <c r="Q3011" s="12" t="s">
        <v>8315</v>
      </c>
      <c r="R3011" s="12" t="s">
        <v>8355</v>
      </c>
      <c r="S3011" s="20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 s="17">
        <f t="shared" ref="U3011:U3074" si="239">T3011-S3011</f>
        <v>30.041666666671517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9">
        <f t="shared" si="236"/>
        <v>158</v>
      </c>
      <c r="Q3012" s="12" t="s">
        <v>8315</v>
      </c>
      <c r="R3012" s="12" t="s">
        <v>8355</v>
      </c>
      <c r="S3012" s="20">
        <f t="shared" si="237"/>
        <v>41996.832395833335</v>
      </c>
      <c r="T3012" s="16">
        <f t="shared" si="238"/>
        <v>42056.832395833335</v>
      </c>
      <c r="U3012" s="17">
        <f t="shared" si="239"/>
        <v>60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9">
        <f t="shared" si="236"/>
        <v>14.84</v>
      </c>
      <c r="Q3013" s="12" t="s">
        <v>8315</v>
      </c>
      <c r="R3013" s="12" t="s">
        <v>8355</v>
      </c>
      <c r="S3013" s="20">
        <f t="shared" si="237"/>
        <v>42334.468935185185</v>
      </c>
      <c r="T3013" s="16">
        <f t="shared" si="238"/>
        <v>42361.957638888889</v>
      </c>
      <c r="U3013" s="17">
        <f t="shared" si="239"/>
        <v>27.488703703704232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9">
        <f t="shared" si="236"/>
        <v>85.18</v>
      </c>
      <c r="Q3014" s="12" t="s">
        <v>8315</v>
      </c>
      <c r="R3014" s="12" t="s">
        <v>8355</v>
      </c>
      <c r="S3014" s="20">
        <f t="shared" si="237"/>
        <v>42024.702893518523</v>
      </c>
      <c r="T3014" s="16">
        <f t="shared" si="238"/>
        <v>42045.702893518523</v>
      </c>
      <c r="U3014" s="17">
        <f t="shared" si="239"/>
        <v>21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9">
        <f t="shared" si="236"/>
        <v>146.69</v>
      </c>
      <c r="Q3015" s="12" t="s">
        <v>8315</v>
      </c>
      <c r="R3015" s="12" t="s">
        <v>8355</v>
      </c>
      <c r="S3015" s="20">
        <f t="shared" si="237"/>
        <v>42146.836215277777</v>
      </c>
      <c r="T3015" s="16">
        <f t="shared" si="238"/>
        <v>42176.836215277777</v>
      </c>
      <c r="U3015" s="17">
        <f t="shared" si="239"/>
        <v>30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9">
        <f t="shared" si="236"/>
        <v>50.76</v>
      </c>
      <c r="Q3016" s="12" t="s">
        <v>8315</v>
      </c>
      <c r="R3016" s="12" t="s">
        <v>8355</v>
      </c>
      <c r="S3016" s="20">
        <f t="shared" si="237"/>
        <v>41920.123611111114</v>
      </c>
      <c r="T3016" s="16">
        <f t="shared" si="238"/>
        <v>41948.208333333336</v>
      </c>
      <c r="U3016" s="17">
        <f t="shared" si="239"/>
        <v>28.084722222221899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9">
        <f t="shared" si="236"/>
        <v>87.7</v>
      </c>
      <c r="Q3017" s="12" t="s">
        <v>8315</v>
      </c>
      <c r="R3017" s="12" t="s">
        <v>8355</v>
      </c>
      <c r="S3017" s="20">
        <f t="shared" si="237"/>
        <v>41785.72729166667</v>
      </c>
      <c r="T3017" s="16">
        <f t="shared" si="238"/>
        <v>41801.166666666664</v>
      </c>
      <c r="U3017" s="17">
        <f t="shared" si="239"/>
        <v>15.43937499999447</v>
      </c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9">
        <f t="shared" si="236"/>
        <v>242.28</v>
      </c>
      <c r="Q3018" s="12" t="s">
        <v>8315</v>
      </c>
      <c r="R3018" s="12" t="s">
        <v>8355</v>
      </c>
      <c r="S3018" s="20">
        <f t="shared" si="237"/>
        <v>41778.548055555555</v>
      </c>
      <c r="T3018" s="16">
        <f t="shared" si="238"/>
        <v>41838.548055555555</v>
      </c>
      <c r="U3018" s="17">
        <f t="shared" si="239"/>
        <v>60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9">
        <f t="shared" si="236"/>
        <v>146.44999999999999</v>
      </c>
      <c r="Q3019" s="12" t="s">
        <v>8315</v>
      </c>
      <c r="R3019" s="12" t="s">
        <v>8355</v>
      </c>
      <c r="S3019" s="20">
        <f t="shared" si="237"/>
        <v>41841.850034722222</v>
      </c>
      <c r="T3019" s="16">
        <f t="shared" si="238"/>
        <v>41871.850034722222</v>
      </c>
      <c r="U3019" s="17">
        <f t="shared" si="239"/>
        <v>30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9">
        <f t="shared" si="236"/>
        <v>103.17</v>
      </c>
      <c r="Q3020" s="12" t="s">
        <v>8315</v>
      </c>
      <c r="R3020" s="12" t="s">
        <v>8355</v>
      </c>
      <c r="S3020" s="20">
        <f t="shared" si="237"/>
        <v>42163.29833333334</v>
      </c>
      <c r="T3020" s="16">
        <f t="shared" si="238"/>
        <v>42205.916666666672</v>
      </c>
      <c r="U3020" s="17">
        <f t="shared" si="239"/>
        <v>42.618333333331975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9">
        <f t="shared" si="236"/>
        <v>80.459999999999994</v>
      </c>
      <c r="Q3021" s="12" t="s">
        <v>8315</v>
      </c>
      <c r="R3021" s="12" t="s">
        <v>8355</v>
      </c>
      <c r="S3021" s="20">
        <f t="shared" si="237"/>
        <v>41758.833564814813</v>
      </c>
      <c r="T3021" s="16">
        <f t="shared" si="238"/>
        <v>41786.125</v>
      </c>
      <c r="U3021" s="17">
        <f t="shared" si="239"/>
        <v>27.291435185186856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9">
        <f t="shared" si="236"/>
        <v>234.67</v>
      </c>
      <c r="Q3022" s="12" t="s">
        <v>8315</v>
      </c>
      <c r="R3022" s="12" t="s">
        <v>8355</v>
      </c>
      <c r="S3022" s="20">
        <f t="shared" si="237"/>
        <v>42170.846446759257</v>
      </c>
      <c r="T3022" s="16">
        <f t="shared" si="238"/>
        <v>42230.846446759257</v>
      </c>
      <c r="U3022" s="17">
        <f t="shared" si="239"/>
        <v>60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9">
        <f t="shared" si="236"/>
        <v>50.69</v>
      </c>
      <c r="Q3023" s="12" t="s">
        <v>8315</v>
      </c>
      <c r="R3023" s="12" t="s">
        <v>8355</v>
      </c>
      <c r="S3023" s="20">
        <f t="shared" si="237"/>
        <v>42660.618854166663</v>
      </c>
      <c r="T3023" s="16">
        <f t="shared" si="238"/>
        <v>42696.249305555553</v>
      </c>
      <c r="U3023" s="17">
        <f t="shared" si="239"/>
        <v>35.630451388889924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9">
        <f t="shared" si="236"/>
        <v>162.71</v>
      </c>
      <c r="Q3024" s="12" t="s">
        <v>8315</v>
      </c>
      <c r="R3024" s="12" t="s">
        <v>8355</v>
      </c>
      <c r="S3024" s="20">
        <f t="shared" si="237"/>
        <v>42564.95380787037</v>
      </c>
      <c r="T3024" s="16">
        <f t="shared" si="238"/>
        <v>42609.95380787037</v>
      </c>
      <c r="U3024" s="17">
        <f t="shared" si="239"/>
        <v>45</v>
      </c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9">
        <f t="shared" si="236"/>
        <v>120.17</v>
      </c>
      <c r="Q3025" s="12" t="s">
        <v>8315</v>
      </c>
      <c r="R3025" s="12" t="s">
        <v>8355</v>
      </c>
      <c r="S3025" s="20">
        <f t="shared" si="237"/>
        <v>42121.675763888896</v>
      </c>
      <c r="T3025" s="16">
        <f t="shared" si="238"/>
        <v>42166.675763888896</v>
      </c>
      <c r="U3025" s="17">
        <f t="shared" si="239"/>
        <v>45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9">
        <f t="shared" si="236"/>
        <v>67.7</v>
      </c>
      <c r="Q3026" s="12" t="s">
        <v>8315</v>
      </c>
      <c r="R3026" s="12" t="s">
        <v>8355</v>
      </c>
      <c r="S3026" s="20">
        <f t="shared" si="237"/>
        <v>41158.993923611109</v>
      </c>
      <c r="T3026" s="16">
        <f t="shared" si="238"/>
        <v>41188.993923611109</v>
      </c>
      <c r="U3026" s="17">
        <f t="shared" si="239"/>
        <v>30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9">
        <f t="shared" si="236"/>
        <v>52.1</v>
      </c>
      <c r="Q3027" s="12" t="s">
        <v>8315</v>
      </c>
      <c r="R3027" s="12" t="s">
        <v>8355</v>
      </c>
      <c r="S3027" s="20">
        <f t="shared" si="237"/>
        <v>41761.509409722225</v>
      </c>
      <c r="T3027" s="16">
        <f t="shared" si="238"/>
        <v>41789.666666666664</v>
      </c>
      <c r="U3027" s="17">
        <f t="shared" si="239"/>
        <v>28.157256944439723</v>
      </c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9">
        <f t="shared" si="236"/>
        <v>51.6</v>
      </c>
      <c r="Q3028" s="12" t="s">
        <v>8315</v>
      </c>
      <c r="R3028" s="12" t="s">
        <v>8355</v>
      </c>
      <c r="S3028" s="20">
        <f t="shared" si="237"/>
        <v>42783.459398148145</v>
      </c>
      <c r="T3028" s="16">
        <f t="shared" si="238"/>
        <v>42797.459398148145</v>
      </c>
      <c r="U3028" s="17">
        <f t="shared" si="239"/>
        <v>14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9">
        <f t="shared" si="236"/>
        <v>164.3</v>
      </c>
      <c r="Q3029" s="12" t="s">
        <v>8315</v>
      </c>
      <c r="R3029" s="12" t="s">
        <v>8355</v>
      </c>
      <c r="S3029" s="20">
        <f t="shared" si="237"/>
        <v>42053.704293981486</v>
      </c>
      <c r="T3029" s="16">
        <f t="shared" si="238"/>
        <v>42083.662627314814</v>
      </c>
      <c r="U3029" s="17">
        <f t="shared" si="239"/>
        <v>29.958333333328483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9">
        <f t="shared" si="236"/>
        <v>84.86</v>
      </c>
      <c r="Q3030" s="12" t="s">
        <v>8315</v>
      </c>
      <c r="R3030" s="12" t="s">
        <v>8355</v>
      </c>
      <c r="S3030" s="20">
        <f t="shared" si="237"/>
        <v>42567.264178240745</v>
      </c>
      <c r="T3030" s="16">
        <f t="shared" si="238"/>
        <v>42597.264178240745</v>
      </c>
      <c r="U3030" s="17">
        <f t="shared" si="239"/>
        <v>30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9">
        <f t="shared" si="236"/>
        <v>94.55</v>
      </c>
      <c r="Q3031" s="12" t="s">
        <v>8315</v>
      </c>
      <c r="R3031" s="12" t="s">
        <v>8355</v>
      </c>
      <c r="S3031" s="20">
        <f t="shared" si="237"/>
        <v>41932.708877314813</v>
      </c>
      <c r="T3031" s="16">
        <f t="shared" si="238"/>
        <v>41961.190972222219</v>
      </c>
      <c r="U3031" s="17">
        <f t="shared" si="239"/>
        <v>28.482094907405553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9">
        <f t="shared" si="236"/>
        <v>45.54</v>
      </c>
      <c r="Q3032" s="12" t="s">
        <v>8315</v>
      </c>
      <c r="R3032" s="12" t="s">
        <v>8355</v>
      </c>
      <c r="S3032" s="20">
        <f t="shared" si="237"/>
        <v>42233.747349537036</v>
      </c>
      <c r="T3032" s="16">
        <f t="shared" si="238"/>
        <v>42263.747349537036</v>
      </c>
      <c r="U3032" s="17">
        <f t="shared" si="239"/>
        <v>30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9">
        <f t="shared" si="236"/>
        <v>51.72</v>
      </c>
      <c r="Q3033" s="12" t="s">
        <v>8315</v>
      </c>
      <c r="R3033" s="12" t="s">
        <v>8355</v>
      </c>
      <c r="S3033" s="20">
        <f t="shared" si="237"/>
        <v>42597.882488425923</v>
      </c>
      <c r="T3033" s="16">
        <f t="shared" si="238"/>
        <v>42657.882488425923</v>
      </c>
      <c r="U3033" s="17">
        <f t="shared" si="239"/>
        <v>60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9">
        <f t="shared" si="236"/>
        <v>50.88</v>
      </c>
      <c r="Q3034" s="12" t="s">
        <v>8315</v>
      </c>
      <c r="R3034" s="12" t="s">
        <v>8355</v>
      </c>
      <c r="S3034" s="20">
        <f t="shared" si="237"/>
        <v>42228.044664351852</v>
      </c>
      <c r="T3034" s="16">
        <f t="shared" si="238"/>
        <v>42258.044664351852</v>
      </c>
      <c r="U3034" s="17">
        <f t="shared" si="239"/>
        <v>30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9">
        <f t="shared" si="236"/>
        <v>191.13</v>
      </c>
      <c r="Q3035" s="12" t="s">
        <v>8315</v>
      </c>
      <c r="R3035" s="12" t="s">
        <v>8355</v>
      </c>
      <c r="S3035" s="20">
        <f t="shared" si="237"/>
        <v>42570.110243055555</v>
      </c>
      <c r="T3035" s="16">
        <f t="shared" si="238"/>
        <v>42600.110243055555</v>
      </c>
      <c r="U3035" s="17">
        <f t="shared" si="239"/>
        <v>30</v>
      </c>
    </row>
    <row r="3036" spans="1:21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9">
        <f t="shared" si="236"/>
        <v>89.31</v>
      </c>
      <c r="Q3036" s="12" t="s">
        <v>8315</v>
      </c>
      <c r="R3036" s="12" t="s">
        <v>8355</v>
      </c>
      <c r="S3036" s="20">
        <f t="shared" si="237"/>
        <v>42644.535358796296</v>
      </c>
      <c r="T3036" s="16">
        <f t="shared" si="238"/>
        <v>42675.165972222225</v>
      </c>
      <c r="U3036" s="17">
        <f t="shared" si="239"/>
        <v>30.630613425928459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9">
        <f t="shared" si="236"/>
        <v>88.59</v>
      </c>
      <c r="Q3037" s="12" t="s">
        <v>8315</v>
      </c>
      <c r="R3037" s="12" t="s">
        <v>8355</v>
      </c>
      <c r="S3037" s="20">
        <f t="shared" si="237"/>
        <v>41368.560289351852</v>
      </c>
      <c r="T3037" s="16">
        <f t="shared" si="238"/>
        <v>41398.560289351852</v>
      </c>
      <c r="U3037" s="17">
        <f t="shared" si="239"/>
        <v>30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9">
        <f t="shared" si="236"/>
        <v>96.3</v>
      </c>
      <c r="Q3038" s="12" t="s">
        <v>8315</v>
      </c>
      <c r="R3038" s="12" t="s">
        <v>8355</v>
      </c>
      <c r="S3038" s="20">
        <f t="shared" si="237"/>
        <v>41466.785231481481</v>
      </c>
      <c r="T3038" s="16">
        <f t="shared" si="238"/>
        <v>41502.499305555553</v>
      </c>
      <c r="U3038" s="17">
        <f t="shared" si="239"/>
        <v>35.714074074072414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9">
        <f t="shared" si="236"/>
        <v>33.31</v>
      </c>
      <c r="Q3039" s="12" t="s">
        <v>8315</v>
      </c>
      <c r="R3039" s="12" t="s">
        <v>8355</v>
      </c>
      <c r="S3039" s="20">
        <f t="shared" si="237"/>
        <v>40378.893206018518</v>
      </c>
      <c r="T3039" s="16">
        <f t="shared" si="238"/>
        <v>40453.207638888889</v>
      </c>
      <c r="U3039" s="17">
        <f t="shared" si="239"/>
        <v>74.314432870371093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9">
        <f t="shared" si="236"/>
        <v>37.22</v>
      </c>
      <c r="Q3040" s="12" t="s">
        <v>8315</v>
      </c>
      <c r="R3040" s="12" t="s">
        <v>8355</v>
      </c>
      <c r="S3040" s="20">
        <f t="shared" si="237"/>
        <v>42373.252280092594</v>
      </c>
      <c r="T3040" s="16">
        <f t="shared" si="238"/>
        <v>42433.252280092594</v>
      </c>
      <c r="U3040" s="17">
        <f t="shared" si="239"/>
        <v>60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9">
        <f t="shared" si="236"/>
        <v>92.13</v>
      </c>
      <c r="Q3041" s="12" t="s">
        <v>8315</v>
      </c>
      <c r="R3041" s="12" t="s">
        <v>8355</v>
      </c>
      <c r="S3041" s="20">
        <f t="shared" si="237"/>
        <v>41610.794421296298</v>
      </c>
      <c r="T3041" s="16">
        <f t="shared" si="238"/>
        <v>41637.332638888889</v>
      </c>
      <c r="U3041" s="17">
        <f t="shared" si="239"/>
        <v>26.538217592591536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9">
        <f t="shared" si="236"/>
        <v>76.790000000000006</v>
      </c>
      <c r="Q3042" s="12" t="s">
        <v>8315</v>
      </c>
      <c r="R3042" s="12" t="s">
        <v>8355</v>
      </c>
      <c r="S3042" s="20">
        <f t="shared" si="237"/>
        <v>42177.791909722218</v>
      </c>
      <c r="T3042" s="16">
        <f t="shared" si="238"/>
        <v>42181.958333333328</v>
      </c>
      <c r="U3042" s="17">
        <f t="shared" si="239"/>
        <v>4.1664236111100763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9">
        <f t="shared" si="236"/>
        <v>96.53</v>
      </c>
      <c r="Q3043" s="12" t="s">
        <v>8315</v>
      </c>
      <c r="R3043" s="12" t="s">
        <v>8355</v>
      </c>
      <c r="S3043" s="20">
        <f t="shared" si="237"/>
        <v>42359.868611111116</v>
      </c>
      <c r="T3043" s="16">
        <f t="shared" si="238"/>
        <v>42389.868611111116</v>
      </c>
      <c r="U3043" s="17">
        <f t="shared" si="239"/>
        <v>30</v>
      </c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9">
        <f t="shared" si="236"/>
        <v>51.89</v>
      </c>
      <c r="Q3044" s="12" t="s">
        <v>8315</v>
      </c>
      <c r="R3044" s="12" t="s">
        <v>8355</v>
      </c>
      <c r="S3044" s="20">
        <f t="shared" si="237"/>
        <v>42253.688043981485</v>
      </c>
      <c r="T3044" s="16">
        <f t="shared" si="238"/>
        <v>42283.688043981485</v>
      </c>
      <c r="U3044" s="17">
        <f t="shared" si="239"/>
        <v>30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9">
        <f t="shared" si="236"/>
        <v>128.91</v>
      </c>
      <c r="Q3045" s="12" t="s">
        <v>8315</v>
      </c>
      <c r="R3045" s="12" t="s">
        <v>8355</v>
      </c>
      <c r="S3045" s="20">
        <f t="shared" si="237"/>
        <v>42083.070590277777</v>
      </c>
      <c r="T3045" s="16">
        <f t="shared" si="238"/>
        <v>42110.118055555555</v>
      </c>
      <c r="U3045" s="17">
        <f t="shared" si="239"/>
        <v>27.047465277777519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9">
        <f t="shared" si="236"/>
        <v>84.11</v>
      </c>
      <c r="Q3046" s="12" t="s">
        <v>8315</v>
      </c>
      <c r="R3046" s="12" t="s">
        <v>8355</v>
      </c>
      <c r="S3046" s="20">
        <f t="shared" si="237"/>
        <v>42387.7268287037</v>
      </c>
      <c r="T3046" s="16">
        <f t="shared" si="238"/>
        <v>42402.7268287037</v>
      </c>
      <c r="U3046" s="17">
        <f t="shared" si="239"/>
        <v>15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9">
        <f t="shared" si="236"/>
        <v>82.94</v>
      </c>
      <c r="Q3047" s="12" t="s">
        <v>8315</v>
      </c>
      <c r="R3047" s="12" t="s">
        <v>8355</v>
      </c>
      <c r="S3047" s="20">
        <f t="shared" si="237"/>
        <v>41843.155729166669</v>
      </c>
      <c r="T3047" s="16">
        <f t="shared" si="238"/>
        <v>41873.155729166669</v>
      </c>
      <c r="U3047" s="17">
        <f t="shared" si="239"/>
        <v>30</v>
      </c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9">
        <f t="shared" si="236"/>
        <v>259.95</v>
      </c>
      <c r="Q3048" s="12" t="s">
        <v>8315</v>
      </c>
      <c r="R3048" s="12" t="s">
        <v>8355</v>
      </c>
      <c r="S3048" s="20">
        <f t="shared" si="237"/>
        <v>41862.803078703706</v>
      </c>
      <c r="T3048" s="16">
        <f t="shared" si="238"/>
        <v>41892.202777777777</v>
      </c>
      <c r="U3048" s="17">
        <f t="shared" si="239"/>
        <v>29.399699074070668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9">
        <f t="shared" si="236"/>
        <v>37.25</v>
      </c>
      <c r="Q3049" s="12" t="s">
        <v>8315</v>
      </c>
      <c r="R3049" s="12" t="s">
        <v>8355</v>
      </c>
      <c r="S3049" s="20">
        <f t="shared" si="237"/>
        <v>42443.989050925928</v>
      </c>
      <c r="T3049" s="16">
        <f t="shared" si="238"/>
        <v>42487.552777777775</v>
      </c>
      <c r="U3049" s="17">
        <f t="shared" si="239"/>
        <v>43.563726851847605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9">
        <f t="shared" si="236"/>
        <v>177.02</v>
      </c>
      <c r="Q3050" s="12" t="s">
        <v>8315</v>
      </c>
      <c r="R3050" s="12" t="s">
        <v>8355</v>
      </c>
      <c r="S3050" s="20">
        <f t="shared" si="237"/>
        <v>41975.901180555549</v>
      </c>
      <c r="T3050" s="16">
        <f t="shared" si="238"/>
        <v>42004.890277777777</v>
      </c>
      <c r="U3050" s="17">
        <f t="shared" si="239"/>
        <v>28.989097222227429</v>
      </c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9">
        <f t="shared" si="236"/>
        <v>74.069999999999993</v>
      </c>
      <c r="Q3051" s="12" t="s">
        <v>8315</v>
      </c>
      <c r="R3051" s="12" t="s">
        <v>8355</v>
      </c>
      <c r="S3051" s="20">
        <f t="shared" si="237"/>
        <v>42139.014525462961</v>
      </c>
      <c r="T3051" s="16">
        <f t="shared" si="238"/>
        <v>42169.014525462961</v>
      </c>
      <c r="U3051" s="17">
        <f t="shared" si="239"/>
        <v>30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9">
        <f t="shared" si="236"/>
        <v>70.67</v>
      </c>
      <c r="Q3052" s="12" t="s">
        <v>8315</v>
      </c>
      <c r="R3052" s="12" t="s">
        <v>8355</v>
      </c>
      <c r="S3052" s="20">
        <f t="shared" si="237"/>
        <v>42465.16851851852</v>
      </c>
      <c r="T3052" s="16">
        <f t="shared" si="238"/>
        <v>42495.16851851852</v>
      </c>
      <c r="U3052" s="17">
        <f t="shared" si="239"/>
        <v>30</v>
      </c>
    </row>
    <row r="3053" spans="1:21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9">
        <f t="shared" si="236"/>
        <v>23.63</v>
      </c>
      <c r="Q3053" s="12" t="s">
        <v>8315</v>
      </c>
      <c r="R3053" s="12" t="s">
        <v>8355</v>
      </c>
      <c r="S3053" s="20">
        <f t="shared" si="237"/>
        <v>42744.416030092587</v>
      </c>
      <c r="T3053" s="16">
        <f t="shared" si="238"/>
        <v>42774.416030092587</v>
      </c>
      <c r="U3053" s="17">
        <f t="shared" si="239"/>
        <v>30</v>
      </c>
    </row>
    <row r="3054" spans="1:21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9">
        <f t="shared" si="236"/>
        <v>37.5</v>
      </c>
      <c r="Q3054" s="12" t="s">
        <v>8315</v>
      </c>
      <c r="R3054" s="12" t="s">
        <v>8355</v>
      </c>
      <c r="S3054" s="20">
        <f t="shared" si="237"/>
        <v>42122.670069444444</v>
      </c>
      <c r="T3054" s="16">
        <f t="shared" si="238"/>
        <v>42152.665972222225</v>
      </c>
      <c r="U3054" s="17">
        <f t="shared" si="239"/>
        <v>29.995902777780429</v>
      </c>
    </row>
    <row r="3055" spans="1:21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9">
        <f t="shared" si="236"/>
        <v>13.33</v>
      </c>
      <c r="Q3055" s="12" t="s">
        <v>8315</v>
      </c>
      <c r="R3055" s="12" t="s">
        <v>8355</v>
      </c>
      <c r="S3055" s="20">
        <f t="shared" si="237"/>
        <v>41862.761724537035</v>
      </c>
      <c r="T3055" s="16">
        <f t="shared" si="238"/>
        <v>41914.165972222225</v>
      </c>
      <c r="U3055" s="17">
        <f t="shared" si="239"/>
        <v>51.404247685190057</v>
      </c>
    </row>
    <row r="3056" spans="1:21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9" t="str">
        <f t="shared" si="236"/>
        <v>n/a</v>
      </c>
      <c r="Q3056" s="12" t="s">
        <v>8315</v>
      </c>
      <c r="R3056" s="12" t="s">
        <v>8355</v>
      </c>
      <c r="S3056" s="20">
        <f t="shared" si="237"/>
        <v>42027.832800925928</v>
      </c>
      <c r="T3056" s="16">
        <f t="shared" si="238"/>
        <v>42065.044444444444</v>
      </c>
      <c r="U3056" s="17">
        <f t="shared" si="239"/>
        <v>37.211643518516212</v>
      </c>
    </row>
    <row r="3057" spans="1:21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9">
        <f t="shared" si="236"/>
        <v>1</v>
      </c>
      <c r="Q3057" s="12" t="s">
        <v>8315</v>
      </c>
      <c r="R3057" s="12" t="s">
        <v>8355</v>
      </c>
      <c r="S3057" s="20">
        <f t="shared" si="237"/>
        <v>41953.95821759259</v>
      </c>
      <c r="T3057" s="16">
        <f t="shared" si="238"/>
        <v>42013.95821759259</v>
      </c>
      <c r="U3057" s="17">
        <f t="shared" si="239"/>
        <v>60</v>
      </c>
    </row>
    <row r="3058" spans="1:21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9" t="str">
        <f t="shared" si="236"/>
        <v>n/a</v>
      </c>
      <c r="Q3058" s="12" t="s">
        <v>8315</v>
      </c>
      <c r="R3058" s="12" t="s">
        <v>8355</v>
      </c>
      <c r="S3058" s="20">
        <f t="shared" si="237"/>
        <v>41851.636388888888</v>
      </c>
      <c r="T3058" s="16">
        <f t="shared" si="238"/>
        <v>41911.636388888888</v>
      </c>
      <c r="U3058" s="17">
        <f t="shared" si="239"/>
        <v>60</v>
      </c>
    </row>
    <row r="3059" spans="1:21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9" t="str">
        <f t="shared" si="236"/>
        <v>n/a</v>
      </c>
      <c r="Q3059" s="12" t="s">
        <v>8315</v>
      </c>
      <c r="R3059" s="12" t="s">
        <v>8355</v>
      </c>
      <c r="S3059" s="20">
        <f t="shared" si="237"/>
        <v>42433.650590277779</v>
      </c>
      <c r="T3059" s="16">
        <f t="shared" si="238"/>
        <v>42463.608923611115</v>
      </c>
      <c r="U3059" s="17">
        <f t="shared" si="239"/>
        <v>29.958333333335759</v>
      </c>
    </row>
    <row r="3060" spans="1:21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9">
        <f t="shared" si="236"/>
        <v>1</v>
      </c>
      <c r="Q3060" s="12" t="s">
        <v>8315</v>
      </c>
      <c r="R3060" s="12" t="s">
        <v>8355</v>
      </c>
      <c r="S3060" s="20">
        <f t="shared" si="237"/>
        <v>42460.374305555553</v>
      </c>
      <c r="T3060" s="16">
        <f t="shared" si="238"/>
        <v>42510.374305555553</v>
      </c>
      <c r="U3060" s="17">
        <f t="shared" si="239"/>
        <v>50</v>
      </c>
    </row>
    <row r="3061" spans="1:21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9">
        <f t="shared" si="236"/>
        <v>41</v>
      </c>
      <c r="Q3061" s="12" t="s">
        <v>8315</v>
      </c>
      <c r="R3061" s="12" t="s">
        <v>8355</v>
      </c>
      <c r="S3061" s="20">
        <f t="shared" si="237"/>
        <v>41829.935717592591</v>
      </c>
      <c r="T3061" s="16">
        <f t="shared" si="238"/>
        <v>41859.935717592591</v>
      </c>
      <c r="U3061" s="17">
        <f t="shared" si="239"/>
        <v>30</v>
      </c>
    </row>
    <row r="3062" spans="1:21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9">
        <f t="shared" si="236"/>
        <v>55.83</v>
      </c>
      <c r="Q3062" s="12" t="s">
        <v>8315</v>
      </c>
      <c r="R3062" s="12" t="s">
        <v>8355</v>
      </c>
      <c r="S3062" s="20">
        <f t="shared" si="237"/>
        <v>42245.274699074071</v>
      </c>
      <c r="T3062" s="16">
        <f t="shared" si="238"/>
        <v>42275.274699074071</v>
      </c>
      <c r="U3062" s="17">
        <f t="shared" si="239"/>
        <v>30</v>
      </c>
    </row>
    <row r="3063" spans="1:21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9" t="str">
        <f t="shared" si="236"/>
        <v>n/a</v>
      </c>
      <c r="Q3063" s="12" t="s">
        <v>8315</v>
      </c>
      <c r="R3063" s="12" t="s">
        <v>8355</v>
      </c>
      <c r="S3063" s="20">
        <f t="shared" si="237"/>
        <v>41834.784120370372</v>
      </c>
      <c r="T3063" s="16">
        <f t="shared" si="238"/>
        <v>41864.784120370372</v>
      </c>
      <c r="U3063" s="17">
        <f t="shared" si="239"/>
        <v>30</v>
      </c>
    </row>
    <row r="3064" spans="1:21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9">
        <f t="shared" si="236"/>
        <v>99.76</v>
      </c>
      <c r="Q3064" s="12" t="s">
        <v>8315</v>
      </c>
      <c r="R3064" s="12" t="s">
        <v>8355</v>
      </c>
      <c r="S3064" s="20">
        <f t="shared" si="237"/>
        <v>42248.535787037035</v>
      </c>
      <c r="T3064" s="16">
        <f t="shared" si="238"/>
        <v>42277.75</v>
      </c>
      <c r="U3064" s="17">
        <f t="shared" si="239"/>
        <v>29.214212962964666</v>
      </c>
    </row>
    <row r="3065" spans="1:21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9">
        <f t="shared" si="236"/>
        <v>25.52</v>
      </c>
      <c r="Q3065" s="12" t="s">
        <v>8315</v>
      </c>
      <c r="R3065" s="12" t="s">
        <v>8355</v>
      </c>
      <c r="S3065" s="20">
        <f t="shared" si="237"/>
        <v>42630.922893518517</v>
      </c>
      <c r="T3065" s="16">
        <f t="shared" si="238"/>
        <v>42665.922893518517</v>
      </c>
      <c r="U3065" s="17">
        <f t="shared" si="239"/>
        <v>35</v>
      </c>
    </row>
    <row r="3066" spans="1:21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9">
        <f t="shared" si="236"/>
        <v>117.65</v>
      </c>
      <c r="Q3066" s="12" t="s">
        <v>8315</v>
      </c>
      <c r="R3066" s="12" t="s">
        <v>8355</v>
      </c>
      <c r="S3066" s="20">
        <f t="shared" si="237"/>
        <v>42299.130162037036</v>
      </c>
      <c r="T3066" s="16">
        <f t="shared" si="238"/>
        <v>42330.290972222225</v>
      </c>
      <c r="U3066" s="17">
        <f t="shared" si="239"/>
        <v>31.160810185188893</v>
      </c>
    </row>
    <row r="3067" spans="1:21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9">
        <f t="shared" si="236"/>
        <v>5</v>
      </c>
      <c r="Q3067" s="12" t="s">
        <v>8315</v>
      </c>
      <c r="R3067" s="12" t="s">
        <v>8355</v>
      </c>
      <c r="S3067" s="20">
        <f t="shared" si="237"/>
        <v>41825.055231481485</v>
      </c>
      <c r="T3067" s="16">
        <f t="shared" si="238"/>
        <v>41850.055231481485</v>
      </c>
      <c r="U3067" s="17">
        <f t="shared" si="239"/>
        <v>25</v>
      </c>
    </row>
    <row r="3068" spans="1:21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9">
        <f t="shared" si="236"/>
        <v>2796.67</v>
      </c>
      <c r="Q3068" s="12" t="s">
        <v>8315</v>
      </c>
      <c r="R3068" s="12" t="s">
        <v>8355</v>
      </c>
      <c r="S3068" s="20">
        <f t="shared" si="237"/>
        <v>42531.228437500002</v>
      </c>
      <c r="T3068" s="16">
        <f t="shared" si="238"/>
        <v>42561.228437500002</v>
      </c>
      <c r="U3068" s="17">
        <f t="shared" si="239"/>
        <v>30</v>
      </c>
    </row>
    <row r="3069" spans="1:21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9">
        <f t="shared" si="236"/>
        <v>200</v>
      </c>
      <c r="Q3069" s="12" t="s">
        <v>8315</v>
      </c>
      <c r="R3069" s="12" t="s">
        <v>8355</v>
      </c>
      <c r="S3069" s="20">
        <f t="shared" si="237"/>
        <v>42226.938414351855</v>
      </c>
      <c r="T3069" s="16">
        <f t="shared" si="238"/>
        <v>42256.938414351855</v>
      </c>
      <c r="U3069" s="17">
        <f t="shared" si="239"/>
        <v>30</v>
      </c>
    </row>
    <row r="3070" spans="1:21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9">
        <f t="shared" si="236"/>
        <v>87.5</v>
      </c>
      <c r="Q3070" s="12" t="s">
        <v>8315</v>
      </c>
      <c r="R3070" s="12" t="s">
        <v>8355</v>
      </c>
      <c r="S3070" s="20">
        <f t="shared" si="237"/>
        <v>42263.691574074073</v>
      </c>
      <c r="T3070" s="16">
        <f t="shared" si="238"/>
        <v>42293.691574074073</v>
      </c>
      <c r="U3070" s="17">
        <f t="shared" si="239"/>
        <v>30</v>
      </c>
    </row>
    <row r="3071" spans="1:21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9">
        <f t="shared" si="236"/>
        <v>20.14</v>
      </c>
      <c r="Q3071" s="12" t="s">
        <v>8315</v>
      </c>
      <c r="R3071" s="12" t="s">
        <v>8355</v>
      </c>
      <c r="S3071" s="20">
        <f t="shared" si="237"/>
        <v>41957.833726851852</v>
      </c>
      <c r="T3071" s="16">
        <f t="shared" si="238"/>
        <v>41987.833726851852</v>
      </c>
      <c r="U3071" s="17">
        <f t="shared" si="239"/>
        <v>30</v>
      </c>
    </row>
    <row r="3072" spans="1:21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9">
        <f t="shared" si="236"/>
        <v>20.88</v>
      </c>
      <c r="Q3072" s="12" t="s">
        <v>8315</v>
      </c>
      <c r="R3072" s="12" t="s">
        <v>8355</v>
      </c>
      <c r="S3072" s="20">
        <f t="shared" si="237"/>
        <v>42690.733437499999</v>
      </c>
      <c r="T3072" s="16">
        <f t="shared" si="238"/>
        <v>42711.733437499999</v>
      </c>
      <c r="U3072" s="17">
        <f t="shared" si="239"/>
        <v>21</v>
      </c>
    </row>
    <row r="3073" spans="1:21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9">
        <f t="shared" si="236"/>
        <v>61.31</v>
      </c>
      <c r="Q3073" s="12" t="s">
        <v>8315</v>
      </c>
      <c r="R3073" s="12" t="s">
        <v>8355</v>
      </c>
      <c r="S3073" s="20">
        <f t="shared" si="237"/>
        <v>42097.732418981483</v>
      </c>
      <c r="T3073" s="16">
        <f t="shared" si="238"/>
        <v>42115.249305555553</v>
      </c>
      <c r="U3073" s="17">
        <f t="shared" si="239"/>
        <v>17.516886574070668</v>
      </c>
    </row>
    <row r="3074" spans="1:21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9">
        <f t="shared" si="236"/>
        <v>1</v>
      </c>
      <c r="Q3074" s="12" t="s">
        <v>8315</v>
      </c>
      <c r="R3074" s="12" t="s">
        <v>8355</v>
      </c>
      <c r="S3074" s="20">
        <f t="shared" si="237"/>
        <v>42658.690532407403</v>
      </c>
      <c r="T3074" s="16">
        <f t="shared" si="238"/>
        <v>42673.073611111111</v>
      </c>
      <c r="U3074" s="17">
        <f t="shared" si="239"/>
        <v>14.383078703707724</v>
      </c>
    </row>
    <row r="3075" spans="1:21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 xml:space="preserve"> ROUND(E3075/D3075*100,0)</f>
        <v>0</v>
      </c>
      <c r="P3075" s="9">
        <f t="shared" ref="P3075:P3138" si="241">IFERROR(ROUND(E3075/L3075,2),"n/a")</f>
        <v>92.14</v>
      </c>
      <c r="Q3075" s="12" t="s">
        <v>8315</v>
      </c>
      <c r="R3075" s="12" t="s">
        <v>8355</v>
      </c>
      <c r="S3075" s="20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 s="17">
        <f t="shared" ref="U3075:U3138" si="244">T3075-S3075</f>
        <v>58.120833333334303</v>
      </c>
    </row>
    <row r="3076" spans="1:21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9">
        <f t="shared" si="241"/>
        <v>7.33</v>
      </c>
      <c r="Q3076" s="12" t="s">
        <v>8315</v>
      </c>
      <c r="R3076" s="12" t="s">
        <v>8355</v>
      </c>
      <c r="S3076" s="20">
        <f t="shared" si="242"/>
        <v>42409.571284722217</v>
      </c>
      <c r="T3076" s="16">
        <f t="shared" si="243"/>
        <v>42439.571284722217</v>
      </c>
      <c r="U3076" s="17">
        <f t="shared" si="244"/>
        <v>30</v>
      </c>
    </row>
    <row r="3077" spans="1:21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9">
        <f t="shared" si="241"/>
        <v>64.8</v>
      </c>
      <c r="Q3077" s="12" t="s">
        <v>8315</v>
      </c>
      <c r="R3077" s="12" t="s">
        <v>8355</v>
      </c>
      <c r="S3077" s="20">
        <f t="shared" si="242"/>
        <v>42551.102314814809</v>
      </c>
      <c r="T3077" s="16">
        <f t="shared" si="243"/>
        <v>42601.102314814809</v>
      </c>
      <c r="U3077" s="17">
        <f t="shared" si="244"/>
        <v>50</v>
      </c>
    </row>
    <row r="3078" spans="1:21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9">
        <f t="shared" si="241"/>
        <v>30.12</v>
      </c>
      <c r="Q3078" s="12" t="s">
        <v>8315</v>
      </c>
      <c r="R3078" s="12" t="s">
        <v>8355</v>
      </c>
      <c r="S3078" s="20">
        <f t="shared" si="242"/>
        <v>42226.651886574073</v>
      </c>
      <c r="T3078" s="16">
        <f t="shared" si="243"/>
        <v>42286.651886574073</v>
      </c>
      <c r="U3078" s="17">
        <f t="shared" si="244"/>
        <v>60</v>
      </c>
    </row>
    <row r="3079" spans="1:21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9">
        <f t="shared" si="241"/>
        <v>52.5</v>
      </c>
      <c r="Q3079" s="12" t="s">
        <v>8315</v>
      </c>
      <c r="R3079" s="12" t="s">
        <v>8355</v>
      </c>
      <c r="S3079" s="20">
        <f t="shared" si="242"/>
        <v>42766.956921296296</v>
      </c>
      <c r="T3079" s="16">
        <f t="shared" si="243"/>
        <v>42796.956921296296</v>
      </c>
      <c r="U3079" s="17">
        <f t="shared" si="244"/>
        <v>30</v>
      </c>
    </row>
    <row r="3080" spans="1:21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9">
        <f t="shared" si="241"/>
        <v>23.67</v>
      </c>
      <c r="Q3080" s="12" t="s">
        <v>8315</v>
      </c>
      <c r="R3080" s="12" t="s">
        <v>8355</v>
      </c>
      <c r="S3080" s="20">
        <f t="shared" si="242"/>
        <v>42031.138831018514</v>
      </c>
      <c r="T3080" s="16">
        <f t="shared" si="243"/>
        <v>42061.138831018514</v>
      </c>
      <c r="U3080" s="17">
        <f t="shared" si="244"/>
        <v>30</v>
      </c>
    </row>
    <row r="3081" spans="1:21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9">
        <f t="shared" si="241"/>
        <v>415.78</v>
      </c>
      <c r="Q3081" s="12" t="s">
        <v>8315</v>
      </c>
      <c r="R3081" s="12" t="s">
        <v>8355</v>
      </c>
      <c r="S3081" s="20">
        <f t="shared" si="242"/>
        <v>42055.713368055556</v>
      </c>
      <c r="T3081" s="16">
        <f t="shared" si="243"/>
        <v>42085.671701388885</v>
      </c>
      <c r="U3081" s="17">
        <f t="shared" si="244"/>
        <v>29.958333333328483</v>
      </c>
    </row>
    <row r="3082" spans="1:21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9">
        <f t="shared" si="241"/>
        <v>53.71</v>
      </c>
      <c r="Q3082" s="12" t="s">
        <v>8315</v>
      </c>
      <c r="R3082" s="12" t="s">
        <v>8355</v>
      </c>
      <c r="S3082" s="20">
        <f t="shared" si="242"/>
        <v>41940.028287037036</v>
      </c>
      <c r="T3082" s="16">
        <f t="shared" si="243"/>
        <v>42000.0699537037</v>
      </c>
      <c r="U3082" s="17">
        <f t="shared" si="244"/>
        <v>60.041666666664241</v>
      </c>
    </row>
    <row r="3083" spans="1:21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9">
        <f t="shared" si="241"/>
        <v>420.6</v>
      </c>
      <c r="Q3083" s="12" t="s">
        <v>8315</v>
      </c>
      <c r="R3083" s="12" t="s">
        <v>8355</v>
      </c>
      <c r="S3083" s="20">
        <f t="shared" si="242"/>
        <v>42237.181608796294</v>
      </c>
      <c r="T3083" s="16">
        <f t="shared" si="243"/>
        <v>42267.181608796294</v>
      </c>
      <c r="U3083" s="17">
        <f t="shared" si="244"/>
        <v>30</v>
      </c>
    </row>
    <row r="3084" spans="1:21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9" t="str">
        <f t="shared" si="241"/>
        <v>n/a</v>
      </c>
      <c r="Q3084" s="12" t="s">
        <v>8315</v>
      </c>
      <c r="R3084" s="12" t="s">
        <v>8355</v>
      </c>
      <c r="S3084" s="20">
        <f t="shared" si="242"/>
        <v>42293.922986111109</v>
      </c>
      <c r="T3084" s="16">
        <f t="shared" si="243"/>
        <v>42323.96465277778</v>
      </c>
      <c r="U3084" s="17">
        <f t="shared" si="244"/>
        <v>30.041666666671517</v>
      </c>
    </row>
    <row r="3085" spans="1:21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9">
        <f t="shared" si="241"/>
        <v>18.670000000000002</v>
      </c>
      <c r="Q3085" s="12" t="s">
        <v>8315</v>
      </c>
      <c r="R3085" s="12" t="s">
        <v>8355</v>
      </c>
      <c r="S3085" s="20">
        <f t="shared" si="242"/>
        <v>41853.563402777778</v>
      </c>
      <c r="T3085" s="16">
        <f t="shared" si="243"/>
        <v>41883.208333333336</v>
      </c>
      <c r="U3085" s="17">
        <f t="shared" si="244"/>
        <v>29.644930555557949</v>
      </c>
    </row>
    <row r="3086" spans="1:21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9">
        <f t="shared" si="241"/>
        <v>78.33</v>
      </c>
      <c r="Q3086" s="12" t="s">
        <v>8315</v>
      </c>
      <c r="R3086" s="12" t="s">
        <v>8355</v>
      </c>
      <c r="S3086" s="20">
        <f t="shared" si="242"/>
        <v>42100.723738425921</v>
      </c>
      <c r="T3086" s="16">
        <f t="shared" si="243"/>
        <v>42129.783333333333</v>
      </c>
      <c r="U3086" s="17">
        <f t="shared" si="244"/>
        <v>29.059594907412247</v>
      </c>
    </row>
    <row r="3087" spans="1:21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9">
        <f t="shared" si="241"/>
        <v>67.78</v>
      </c>
      <c r="Q3087" s="12" t="s">
        <v>8315</v>
      </c>
      <c r="R3087" s="12" t="s">
        <v>8355</v>
      </c>
      <c r="S3087" s="20">
        <f t="shared" si="242"/>
        <v>42246.883784722217</v>
      </c>
      <c r="T3087" s="16">
        <f t="shared" si="243"/>
        <v>42276.883784722217</v>
      </c>
      <c r="U3087" s="17">
        <f t="shared" si="244"/>
        <v>30</v>
      </c>
    </row>
    <row r="3088" spans="1:21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9">
        <f t="shared" si="241"/>
        <v>16.670000000000002</v>
      </c>
      <c r="Q3088" s="12" t="s">
        <v>8315</v>
      </c>
      <c r="R3088" s="12" t="s">
        <v>8355</v>
      </c>
      <c r="S3088" s="20">
        <f t="shared" si="242"/>
        <v>42173.67082175926</v>
      </c>
      <c r="T3088" s="16">
        <f t="shared" si="243"/>
        <v>42233.67082175926</v>
      </c>
      <c r="U3088" s="17">
        <f t="shared" si="244"/>
        <v>60</v>
      </c>
    </row>
    <row r="3089" spans="1:21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9">
        <f t="shared" si="241"/>
        <v>62.5</v>
      </c>
      <c r="Q3089" s="12" t="s">
        <v>8315</v>
      </c>
      <c r="R3089" s="12" t="s">
        <v>8355</v>
      </c>
      <c r="S3089" s="20">
        <f t="shared" si="242"/>
        <v>42665.150347222225</v>
      </c>
      <c r="T3089" s="16">
        <f t="shared" si="243"/>
        <v>42725.192013888889</v>
      </c>
      <c r="U3089" s="17">
        <f t="shared" si="244"/>
        <v>60.041666666664241</v>
      </c>
    </row>
    <row r="3090" spans="1:21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9">
        <f t="shared" si="241"/>
        <v>42</v>
      </c>
      <c r="Q3090" s="12" t="s">
        <v>8315</v>
      </c>
      <c r="R3090" s="12" t="s">
        <v>8355</v>
      </c>
      <c r="S3090" s="20">
        <f t="shared" si="242"/>
        <v>41981.57230324074</v>
      </c>
      <c r="T3090" s="16">
        <f t="shared" si="243"/>
        <v>42012.570138888885</v>
      </c>
      <c r="U3090" s="17">
        <f t="shared" si="244"/>
        <v>30.997835648144246</v>
      </c>
    </row>
    <row r="3091" spans="1:21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9">
        <f t="shared" si="241"/>
        <v>130.09</v>
      </c>
      <c r="Q3091" s="12" t="s">
        <v>8315</v>
      </c>
      <c r="R3091" s="12" t="s">
        <v>8355</v>
      </c>
      <c r="S3091" s="20">
        <f t="shared" si="242"/>
        <v>42528.542627314819</v>
      </c>
      <c r="T3091" s="16">
        <f t="shared" si="243"/>
        <v>42560.082638888889</v>
      </c>
      <c r="U3091" s="17">
        <f t="shared" si="244"/>
        <v>31.540011574070377</v>
      </c>
    </row>
    <row r="3092" spans="1:21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9">
        <f t="shared" si="241"/>
        <v>1270.22</v>
      </c>
      <c r="Q3092" s="12" t="s">
        <v>8315</v>
      </c>
      <c r="R3092" s="12" t="s">
        <v>8355</v>
      </c>
      <c r="S3092" s="20">
        <f t="shared" si="242"/>
        <v>42065.818807870368</v>
      </c>
      <c r="T3092" s="16">
        <f t="shared" si="243"/>
        <v>42125.777141203704</v>
      </c>
      <c r="U3092" s="17">
        <f t="shared" si="244"/>
        <v>59.958333333335759</v>
      </c>
    </row>
    <row r="3093" spans="1:21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9">
        <f t="shared" si="241"/>
        <v>88.44</v>
      </c>
      <c r="Q3093" s="12" t="s">
        <v>8315</v>
      </c>
      <c r="R3093" s="12" t="s">
        <v>8355</v>
      </c>
      <c r="S3093" s="20">
        <f t="shared" si="242"/>
        <v>42566.948414351849</v>
      </c>
      <c r="T3093" s="16">
        <f t="shared" si="243"/>
        <v>42596.948414351849</v>
      </c>
      <c r="U3093" s="17">
        <f t="shared" si="244"/>
        <v>30</v>
      </c>
    </row>
    <row r="3094" spans="1:21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9">
        <f t="shared" si="241"/>
        <v>56.34</v>
      </c>
      <c r="Q3094" s="12" t="s">
        <v>8315</v>
      </c>
      <c r="R3094" s="12" t="s">
        <v>8355</v>
      </c>
      <c r="S3094" s="20">
        <f t="shared" si="242"/>
        <v>42255.619351851856</v>
      </c>
      <c r="T3094" s="16">
        <f t="shared" si="243"/>
        <v>42292.916666666672</v>
      </c>
      <c r="U3094" s="17">
        <f t="shared" si="244"/>
        <v>37.297314814815763</v>
      </c>
    </row>
    <row r="3095" spans="1:21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9">
        <f t="shared" si="241"/>
        <v>53.53</v>
      </c>
      <c r="Q3095" s="12" t="s">
        <v>8315</v>
      </c>
      <c r="R3095" s="12" t="s">
        <v>8355</v>
      </c>
      <c r="S3095" s="20">
        <f t="shared" si="242"/>
        <v>41760.909039351849</v>
      </c>
      <c r="T3095" s="16">
        <f t="shared" si="243"/>
        <v>41791.165972222225</v>
      </c>
      <c r="U3095" s="17">
        <f t="shared" si="244"/>
        <v>30.256932870375749</v>
      </c>
    </row>
    <row r="3096" spans="1:21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9">
        <f t="shared" si="241"/>
        <v>25</v>
      </c>
      <c r="Q3096" s="12" t="s">
        <v>8315</v>
      </c>
      <c r="R3096" s="12" t="s">
        <v>8355</v>
      </c>
      <c r="S3096" s="20">
        <f t="shared" si="242"/>
        <v>42207.795787037037</v>
      </c>
      <c r="T3096" s="16">
        <f t="shared" si="243"/>
        <v>42267.795787037037</v>
      </c>
      <c r="U3096" s="17">
        <f t="shared" si="244"/>
        <v>60</v>
      </c>
    </row>
    <row r="3097" spans="1:21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9">
        <f t="shared" si="241"/>
        <v>50</v>
      </c>
      <c r="Q3097" s="12" t="s">
        <v>8315</v>
      </c>
      <c r="R3097" s="12" t="s">
        <v>8355</v>
      </c>
      <c r="S3097" s="20">
        <f t="shared" si="242"/>
        <v>42523.025231481486</v>
      </c>
      <c r="T3097" s="16">
        <f t="shared" si="243"/>
        <v>42583.025231481486</v>
      </c>
      <c r="U3097" s="17">
        <f t="shared" si="244"/>
        <v>60</v>
      </c>
    </row>
    <row r="3098" spans="1:21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9">
        <f t="shared" si="241"/>
        <v>56.79</v>
      </c>
      <c r="Q3098" s="12" t="s">
        <v>8315</v>
      </c>
      <c r="R3098" s="12" t="s">
        <v>8355</v>
      </c>
      <c r="S3098" s="20">
        <f t="shared" si="242"/>
        <v>42114.825532407413</v>
      </c>
      <c r="T3098" s="16">
        <f t="shared" si="243"/>
        <v>42144.825532407413</v>
      </c>
      <c r="U3098" s="17">
        <f t="shared" si="244"/>
        <v>30</v>
      </c>
    </row>
    <row r="3099" spans="1:21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9">
        <f t="shared" si="241"/>
        <v>40.83</v>
      </c>
      <c r="Q3099" s="12" t="s">
        <v>8315</v>
      </c>
      <c r="R3099" s="12" t="s">
        <v>8355</v>
      </c>
      <c r="S3099" s="20">
        <f t="shared" si="242"/>
        <v>42629.503483796296</v>
      </c>
      <c r="T3099" s="16">
        <f t="shared" si="243"/>
        <v>42650.583333333328</v>
      </c>
      <c r="U3099" s="17">
        <f t="shared" si="244"/>
        <v>21.079849537032715</v>
      </c>
    </row>
    <row r="3100" spans="1:21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9">
        <f t="shared" si="241"/>
        <v>65.11</v>
      </c>
      <c r="Q3100" s="12" t="s">
        <v>8315</v>
      </c>
      <c r="R3100" s="12" t="s">
        <v>8355</v>
      </c>
      <c r="S3100" s="20">
        <f t="shared" si="242"/>
        <v>42359.792233796295</v>
      </c>
      <c r="T3100" s="16">
        <f t="shared" si="243"/>
        <v>42408.01180555555</v>
      </c>
      <c r="U3100" s="17">
        <f t="shared" si="244"/>
        <v>48.219571759254904</v>
      </c>
    </row>
    <row r="3101" spans="1:21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9">
        <f t="shared" si="241"/>
        <v>55.6</v>
      </c>
      <c r="Q3101" s="12" t="s">
        <v>8315</v>
      </c>
      <c r="R3101" s="12" t="s">
        <v>8355</v>
      </c>
      <c r="S3101" s="20">
        <f t="shared" si="242"/>
        <v>42382.189710648148</v>
      </c>
      <c r="T3101" s="16">
        <f t="shared" si="243"/>
        <v>42412.189710648148</v>
      </c>
      <c r="U3101" s="17">
        <f t="shared" si="244"/>
        <v>30</v>
      </c>
    </row>
    <row r="3102" spans="1:21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9">
        <f t="shared" si="241"/>
        <v>140.54</v>
      </c>
      <c r="Q3102" s="12" t="s">
        <v>8315</v>
      </c>
      <c r="R3102" s="12" t="s">
        <v>8355</v>
      </c>
      <c r="S3102" s="20">
        <f t="shared" si="242"/>
        <v>41902.622395833336</v>
      </c>
      <c r="T3102" s="16">
        <f t="shared" si="243"/>
        <v>41932.622395833336</v>
      </c>
      <c r="U3102" s="17">
        <f t="shared" si="244"/>
        <v>30</v>
      </c>
    </row>
    <row r="3103" spans="1:21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9">
        <f t="shared" si="241"/>
        <v>25</v>
      </c>
      <c r="Q3103" s="12" t="s">
        <v>8315</v>
      </c>
      <c r="R3103" s="12" t="s">
        <v>8355</v>
      </c>
      <c r="S3103" s="20">
        <f t="shared" si="242"/>
        <v>42171.383530092593</v>
      </c>
      <c r="T3103" s="16">
        <f t="shared" si="243"/>
        <v>42201.330555555556</v>
      </c>
      <c r="U3103" s="17">
        <f t="shared" si="244"/>
        <v>29.947025462963211</v>
      </c>
    </row>
    <row r="3104" spans="1:21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9">
        <f t="shared" si="241"/>
        <v>69.53</v>
      </c>
      <c r="Q3104" s="12" t="s">
        <v>8315</v>
      </c>
      <c r="R3104" s="12" t="s">
        <v>8355</v>
      </c>
      <c r="S3104" s="20">
        <f t="shared" si="242"/>
        <v>42555.340486111112</v>
      </c>
      <c r="T3104" s="16">
        <f t="shared" si="243"/>
        <v>42605.340486111112</v>
      </c>
      <c r="U3104" s="17">
        <f t="shared" si="244"/>
        <v>50</v>
      </c>
    </row>
    <row r="3105" spans="1:21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9">
        <f t="shared" si="241"/>
        <v>5.5</v>
      </c>
      <c r="Q3105" s="12" t="s">
        <v>8315</v>
      </c>
      <c r="R3105" s="12" t="s">
        <v>8355</v>
      </c>
      <c r="S3105" s="20">
        <f t="shared" si="242"/>
        <v>42107.156319444446</v>
      </c>
      <c r="T3105" s="16">
        <f t="shared" si="243"/>
        <v>42167.156319444446</v>
      </c>
      <c r="U3105" s="17">
        <f t="shared" si="244"/>
        <v>60</v>
      </c>
    </row>
    <row r="3106" spans="1:21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9">
        <f t="shared" si="241"/>
        <v>237</v>
      </c>
      <c r="Q3106" s="12" t="s">
        <v>8315</v>
      </c>
      <c r="R3106" s="12" t="s">
        <v>8355</v>
      </c>
      <c r="S3106" s="20">
        <f t="shared" si="242"/>
        <v>42006.908692129626</v>
      </c>
      <c r="T3106" s="16">
        <f t="shared" si="243"/>
        <v>42038.083333333328</v>
      </c>
      <c r="U3106" s="17">
        <f t="shared" si="244"/>
        <v>31.174641203702777</v>
      </c>
    </row>
    <row r="3107" spans="1:21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9">
        <f t="shared" si="241"/>
        <v>79.87</v>
      </c>
      <c r="Q3107" s="12" t="s">
        <v>8315</v>
      </c>
      <c r="R3107" s="12" t="s">
        <v>8355</v>
      </c>
      <c r="S3107" s="20">
        <f t="shared" si="242"/>
        <v>41876.718935185185</v>
      </c>
      <c r="T3107" s="16">
        <f t="shared" si="243"/>
        <v>41931.208333333336</v>
      </c>
      <c r="U3107" s="17">
        <f t="shared" si="244"/>
        <v>54.48939814815094</v>
      </c>
    </row>
    <row r="3108" spans="1:21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9">
        <f t="shared" si="241"/>
        <v>10.25</v>
      </c>
      <c r="Q3108" s="12" t="s">
        <v>8315</v>
      </c>
      <c r="R3108" s="12" t="s">
        <v>8355</v>
      </c>
      <c r="S3108" s="20">
        <f t="shared" si="242"/>
        <v>42241.429120370376</v>
      </c>
      <c r="T3108" s="16">
        <f t="shared" si="243"/>
        <v>42263.916666666672</v>
      </c>
      <c r="U3108" s="17">
        <f t="shared" si="244"/>
        <v>22.487546296295477</v>
      </c>
    </row>
    <row r="3109" spans="1:21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9">
        <f t="shared" si="241"/>
        <v>272.58999999999997</v>
      </c>
      <c r="Q3109" s="12" t="s">
        <v>8315</v>
      </c>
      <c r="R3109" s="12" t="s">
        <v>8355</v>
      </c>
      <c r="S3109" s="20">
        <f t="shared" si="242"/>
        <v>42128.814247685179</v>
      </c>
      <c r="T3109" s="16">
        <f t="shared" si="243"/>
        <v>42135.814247685179</v>
      </c>
      <c r="U3109" s="17">
        <f t="shared" si="244"/>
        <v>7</v>
      </c>
    </row>
    <row r="3110" spans="1:21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9">
        <f t="shared" si="241"/>
        <v>13</v>
      </c>
      <c r="Q3110" s="12" t="s">
        <v>8315</v>
      </c>
      <c r="R3110" s="12" t="s">
        <v>8355</v>
      </c>
      <c r="S3110" s="20">
        <f t="shared" si="242"/>
        <v>42062.680486111116</v>
      </c>
      <c r="T3110" s="16">
        <f t="shared" si="243"/>
        <v>42122.638819444444</v>
      </c>
      <c r="U3110" s="17">
        <f t="shared" si="244"/>
        <v>59.958333333328483</v>
      </c>
    </row>
    <row r="3111" spans="1:21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9">
        <f t="shared" si="241"/>
        <v>58.18</v>
      </c>
      <c r="Q3111" s="12" t="s">
        <v>8315</v>
      </c>
      <c r="R3111" s="12" t="s">
        <v>8355</v>
      </c>
      <c r="S3111" s="20">
        <f t="shared" si="242"/>
        <v>41844.125115740739</v>
      </c>
      <c r="T3111" s="16">
        <f t="shared" si="243"/>
        <v>41879.125115740739</v>
      </c>
      <c r="U3111" s="17">
        <f t="shared" si="244"/>
        <v>35</v>
      </c>
    </row>
    <row r="3112" spans="1:21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9">
        <f t="shared" si="241"/>
        <v>10</v>
      </c>
      <c r="Q3112" s="12" t="s">
        <v>8315</v>
      </c>
      <c r="R3112" s="12" t="s">
        <v>8355</v>
      </c>
      <c r="S3112" s="20">
        <f t="shared" si="242"/>
        <v>42745.031469907408</v>
      </c>
      <c r="T3112" s="16">
        <f t="shared" si="243"/>
        <v>42785.031469907408</v>
      </c>
      <c r="U3112" s="17">
        <f t="shared" si="244"/>
        <v>40</v>
      </c>
    </row>
    <row r="3113" spans="1:21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9">
        <f t="shared" si="241"/>
        <v>70.11</v>
      </c>
      <c r="Q3113" s="12" t="s">
        <v>8315</v>
      </c>
      <c r="R3113" s="12" t="s">
        <v>8355</v>
      </c>
      <c r="S3113" s="20">
        <f t="shared" si="242"/>
        <v>41885.595138888886</v>
      </c>
      <c r="T3113" s="16">
        <f t="shared" si="243"/>
        <v>41916.595138888886</v>
      </c>
      <c r="U3113" s="17">
        <f t="shared" si="244"/>
        <v>31</v>
      </c>
    </row>
    <row r="3114" spans="1:21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9">
        <f t="shared" si="241"/>
        <v>57.89</v>
      </c>
      <c r="Q3114" s="12" t="s">
        <v>8315</v>
      </c>
      <c r="R3114" s="12" t="s">
        <v>8355</v>
      </c>
      <c r="S3114" s="20">
        <f t="shared" si="242"/>
        <v>42615.121921296297</v>
      </c>
      <c r="T3114" s="16">
        <f t="shared" si="243"/>
        <v>42675.121921296297</v>
      </c>
      <c r="U3114" s="17">
        <f t="shared" si="244"/>
        <v>60</v>
      </c>
    </row>
    <row r="3115" spans="1:21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9">
        <f t="shared" si="241"/>
        <v>125.27</v>
      </c>
      <c r="Q3115" s="12" t="s">
        <v>8315</v>
      </c>
      <c r="R3115" s="12" t="s">
        <v>8355</v>
      </c>
      <c r="S3115" s="20">
        <f t="shared" si="242"/>
        <v>42081.731273148151</v>
      </c>
      <c r="T3115" s="16">
        <f t="shared" si="243"/>
        <v>42111.731273148151</v>
      </c>
      <c r="U3115" s="17">
        <f t="shared" si="244"/>
        <v>30</v>
      </c>
    </row>
    <row r="3116" spans="1:21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9" t="str">
        <f t="shared" si="241"/>
        <v>n/a</v>
      </c>
      <c r="Q3116" s="12" t="s">
        <v>8315</v>
      </c>
      <c r="R3116" s="12" t="s">
        <v>8355</v>
      </c>
      <c r="S3116" s="20">
        <f t="shared" si="242"/>
        <v>41843.632523148146</v>
      </c>
      <c r="T3116" s="16">
        <f t="shared" si="243"/>
        <v>41903.632523148146</v>
      </c>
      <c r="U3116" s="17">
        <f t="shared" si="244"/>
        <v>60</v>
      </c>
    </row>
    <row r="3117" spans="1:21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9">
        <f t="shared" si="241"/>
        <v>300</v>
      </c>
      <c r="Q3117" s="12" t="s">
        <v>8315</v>
      </c>
      <c r="R3117" s="12" t="s">
        <v>8355</v>
      </c>
      <c r="S3117" s="20">
        <f t="shared" si="242"/>
        <v>42496.447071759263</v>
      </c>
      <c r="T3117" s="16">
        <f t="shared" si="243"/>
        <v>42526.447071759263</v>
      </c>
      <c r="U3117" s="17">
        <f t="shared" si="244"/>
        <v>30</v>
      </c>
    </row>
    <row r="3118" spans="1:21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9">
        <f t="shared" si="241"/>
        <v>43</v>
      </c>
      <c r="Q3118" s="12" t="s">
        <v>8315</v>
      </c>
      <c r="R3118" s="12" t="s">
        <v>8355</v>
      </c>
      <c r="S3118" s="20">
        <f t="shared" si="242"/>
        <v>42081.515335648146</v>
      </c>
      <c r="T3118" s="16">
        <f t="shared" si="243"/>
        <v>42095.515335648146</v>
      </c>
      <c r="U3118" s="17">
        <f t="shared" si="244"/>
        <v>14</v>
      </c>
    </row>
    <row r="3119" spans="1:21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9">
        <f t="shared" si="241"/>
        <v>1</v>
      </c>
      <c r="Q3119" s="12" t="s">
        <v>8315</v>
      </c>
      <c r="R3119" s="12" t="s">
        <v>8355</v>
      </c>
      <c r="S3119" s="20">
        <f t="shared" si="242"/>
        <v>42509.374537037031</v>
      </c>
      <c r="T3119" s="16">
        <f t="shared" si="243"/>
        <v>42517.55</v>
      </c>
      <c r="U3119" s="17">
        <f t="shared" si="244"/>
        <v>8.1754629629722331</v>
      </c>
    </row>
    <row r="3120" spans="1:21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9">
        <f t="shared" si="241"/>
        <v>775</v>
      </c>
      <c r="Q3120" s="12" t="s">
        <v>8315</v>
      </c>
      <c r="R3120" s="12" t="s">
        <v>8355</v>
      </c>
      <c r="S3120" s="20">
        <f t="shared" si="242"/>
        <v>42534.649571759262</v>
      </c>
      <c r="T3120" s="16">
        <f t="shared" si="243"/>
        <v>42553.649571759262</v>
      </c>
      <c r="U3120" s="17">
        <f t="shared" si="244"/>
        <v>19</v>
      </c>
    </row>
    <row r="3121" spans="1:21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9">
        <f t="shared" si="241"/>
        <v>5</v>
      </c>
      <c r="Q3121" s="12" t="s">
        <v>8315</v>
      </c>
      <c r="R3121" s="12" t="s">
        <v>8355</v>
      </c>
      <c r="S3121" s="20">
        <f t="shared" si="242"/>
        <v>42060.04550925926</v>
      </c>
      <c r="T3121" s="16">
        <f t="shared" si="243"/>
        <v>42090.003842592589</v>
      </c>
      <c r="U3121" s="17">
        <f t="shared" si="244"/>
        <v>29.958333333328483</v>
      </c>
    </row>
    <row r="3122" spans="1:21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9">
        <f t="shared" si="241"/>
        <v>12.8</v>
      </c>
      <c r="Q3122" s="12" t="s">
        <v>8315</v>
      </c>
      <c r="R3122" s="12" t="s">
        <v>8355</v>
      </c>
      <c r="S3122" s="20">
        <f t="shared" si="242"/>
        <v>42435.942083333335</v>
      </c>
      <c r="T3122" s="16">
        <f t="shared" si="243"/>
        <v>42495.900416666671</v>
      </c>
      <c r="U3122" s="17">
        <f t="shared" si="244"/>
        <v>59.958333333335759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9">
        <f t="shared" si="241"/>
        <v>10</v>
      </c>
      <c r="Q3123" s="12" t="s">
        <v>8315</v>
      </c>
      <c r="R3123" s="12" t="s">
        <v>8355</v>
      </c>
      <c r="S3123" s="20">
        <f t="shared" si="242"/>
        <v>41848.679803240739</v>
      </c>
      <c r="T3123" s="16">
        <f t="shared" si="243"/>
        <v>41908.679803240739</v>
      </c>
      <c r="U3123" s="17">
        <f t="shared" si="244"/>
        <v>60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9">
        <f t="shared" si="241"/>
        <v>58</v>
      </c>
      <c r="Q3124" s="12" t="s">
        <v>8315</v>
      </c>
      <c r="R3124" s="12" t="s">
        <v>8355</v>
      </c>
      <c r="S3124" s="20">
        <f t="shared" si="242"/>
        <v>42678.932083333333</v>
      </c>
      <c r="T3124" s="16">
        <f t="shared" si="243"/>
        <v>42683.973750000005</v>
      </c>
      <c r="U3124" s="17">
        <f t="shared" si="244"/>
        <v>5.0416666666715173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9">
        <f t="shared" si="241"/>
        <v>244.8</v>
      </c>
      <c r="Q3125" s="12" t="s">
        <v>8315</v>
      </c>
      <c r="R3125" s="12" t="s">
        <v>8355</v>
      </c>
      <c r="S3125" s="20">
        <f t="shared" si="242"/>
        <v>42530.993032407408</v>
      </c>
      <c r="T3125" s="16">
        <f t="shared" si="243"/>
        <v>42560.993032407408</v>
      </c>
      <c r="U3125" s="17">
        <f t="shared" si="244"/>
        <v>30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9">
        <f t="shared" si="241"/>
        <v>6.5</v>
      </c>
      <c r="Q3126" s="12" t="s">
        <v>8315</v>
      </c>
      <c r="R3126" s="12" t="s">
        <v>8355</v>
      </c>
      <c r="S3126" s="20">
        <f t="shared" si="242"/>
        <v>41977.780104166668</v>
      </c>
      <c r="T3126" s="16">
        <f t="shared" si="243"/>
        <v>42037.780104166668</v>
      </c>
      <c r="U3126" s="17">
        <f t="shared" si="244"/>
        <v>60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9" t="str">
        <f t="shared" si="241"/>
        <v>n/a</v>
      </c>
      <c r="Q3127" s="12" t="s">
        <v>8315</v>
      </c>
      <c r="R3127" s="12" t="s">
        <v>8355</v>
      </c>
      <c r="S3127" s="20">
        <f t="shared" si="242"/>
        <v>42346.20685185185</v>
      </c>
      <c r="T3127" s="16">
        <f t="shared" si="243"/>
        <v>42376.20685185185</v>
      </c>
      <c r="U3127" s="17">
        <f t="shared" si="244"/>
        <v>30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9">
        <f t="shared" si="241"/>
        <v>61.18</v>
      </c>
      <c r="Q3128" s="12" t="s">
        <v>8315</v>
      </c>
      <c r="R3128" s="12" t="s">
        <v>8355</v>
      </c>
      <c r="S3128" s="20">
        <f t="shared" si="242"/>
        <v>42427.01807870371</v>
      </c>
      <c r="T3128" s="16">
        <f t="shared" si="243"/>
        <v>42456.976412037038</v>
      </c>
      <c r="U3128" s="17">
        <f t="shared" si="244"/>
        <v>29.958333333328483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9" t="str">
        <f t="shared" si="241"/>
        <v>n/a</v>
      </c>
      <c r="Q3129" s="12" t="s">
        <v>8315</v>
      </c>
      <c r="R3129" s="12" t="s">
        <v>8355</v>
      </c>
      <c r="S3129" s="20">
        <f t="shared" si="242"/>
        <v>42034.856817129628</v>
      </c>
      <c r="T3129" s="16">
        <f t="shared" si="243"/>
        <v>42064.856817129628</v>
      </c>
      <c r="U3129" s="17">
        <f t="shared" si="244"/>
        <v>30</v>
      </c>
    </row>
    <row r="3130" spans="1:21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9">
        <f t="shared" si="241"/>
        <v>139.24</v>
      </c>
      <c r="Q3130" s="12" t="s">
        <v>8315</v>
      </c>
      <c r="R3130" s="12" t="s">
        <v>8316</v>
      </c>
      <c r="S3130" s="20">
        <f t="shared" si="242"/>
        <v>42780.825706018513</v>
      </c>
      <c r="T3130" s="16">
        <f t="shared" si="243"/>
        <v>42810.784039351856</v>
      </c>
      <c r="U3130" s="17">
        <f t="shared" si="244"/>
        <v>29.958333333343035</v>
      </c>
    </row>
    <row r="3131" spans="1:21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9">
        <f t="shared" si="241"/>
        <v>10</v>
      </c>
      <c r="Q3131" s="12" t="s">
        <v>8315</v>
      </c>
      <c r="R3131" s="12" t="s">
        <v>8316</v>
      </c>
      <c r="S3131" s="20">
        <f t="shared" si="242"/>
        <v>42803.842812499999</v>
      </c>
      <c r="T3131" s="16">
        <f t="shared" si="243"/>
        <v>42843.801145833335</v>
      </c>
      <c r="U3131" s="17">
        <f t="shared" si="244"/>
        <v>39.958333333335759</v>
      </c>
    </row>
    <row r="3132" spans="1:21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9">
        <f t="shared" si="241"/>
        <v>93.75</v>
      </c>
      <c r="Q3132" s="12" t="s">
        <v>8315</v>
      </c>
      <c r="R3132" s="12" t="s">
        <v>8316</v>
      </c>
      <c r="S3132" s="20">
        <f t="shared" si="242"/>
        <v>42808.640231481477</v>
      </c>
      <c r="T3132" s="16">
        <f t="shared" si="243"/>
        <v>42839.207638888889</v>
      </c>
      <c r="U3132" s="17">
        <f t="shared" si="244"/>
        <v>30.567407407412247</v>
      </c>
    </row>
    <row r="3133" spans="1:21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9">
        <f t="shared" si="241"/>
        <v>53.75</v>
      </c>
      <c r="Q3133" s="12" t="s">
        <v>8315</v>
      </c>
      <c r="R3133" s="12" t="s">
        <v>8316</v>
      </c>
      <c r="S3133" s="20">
        <f t="shared" si="242"/>
        <v>42803.579224537039</v>
      </c>
      <c r="T3133" s="16">
        <f t="shared" si="243"/>
        <v>42833.537557870368</v>
      </c>
      <c r="U3133" s="17">
        <f t="shared" si="244"/>
        <v>29.958333333328483</v>
      </c>
    </row>
    <row r="3134" spans="1:21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9">
        <f t="shared" si="241"/>
        <v>10</v>
      </c>
      <c r="Q3134" s="12" t="s">
        <v>8315</v>
      </c>
      <c r="R3134" s="12" t="s">
        <v>8316</v>
      </c>
      <c r="S3134" s="20">
        <f t="shared" si="242"/>
        <v>42786.350231481483</v>
      </c>
      <c r="T3134" s="16">
        <f t="shared" si="243"/>
        <v>42846.308564814812</v>
      </c>
      <c r="U3134" s="17">
        <f t="shared" si="244"/>
        <v>59.958333333328483</v>
      </c>
    </row>
    <row r="3135" spans="1:21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9">
        <f t="shared" si="241"/>
        <v>33.75</v>
      </c>
      <c r="Q3135" s="12" t="s">
        <v>8315</v>
      </c>
      <c r="R3135" s="12" t="s">
        <v>8316</v>
      </c>
      <c r="S3135" s="20">
        <f t="shared" si="242"/>
        <v>42788.565208333333</v>
      </c>
      <c r="T3135" s="16">
        <f t="shared" si="243"/>
        <v>42818.523541666669</v>
      </c>
      <c r="U3135" s="17">
        <f t="shared" si="244"/>
        <v>29.958333333335759</v>
      </c>
    </row>
    <row r="3136" spans="1:21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9">
        <f t="shared" si="241"/>
        <v>18.75</v>
      </c>
      <c r="Q3136" s="12" t="s">
        <v>8315</v>
      </c>
      <c r="R3136" s="12" t="s">
        <v>8316</v>
      </c>
      <c r="S3136" s="20">
        <f t="shared" si="242"/>
        <v>42800.720127314817</v>
      </c>
      <c r="T3136" s="16">
        <f t="shared" si="243"/>
        <v>42821.678460648152</v>
      </c>
      <c r="U3136" s="17">
        <f t="shared" si="244"/>
        <v>20.958333333335759</v>
      </c>
    </row>
    <row r="3137" spans="1:21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9">
        <f t="shared" si="241"/>
        <v>23.14</v>
      </c>
      <c r="Q3137" s="12" t="s">
        <v>8315</v>
      </c>
      <c r="R3137" s="12" t="s">
        <v>8316</v>
      </c>
      <c r="S3137" s="20">
        <f t="shared" si="242"/>
        <v>42807.151863425926</v>
      </c>
      <c r="T3137" s="16">
        <f t="shared" si="243"/>
        <v>42829.151863425926</v>
      </c>
      <c r="U3137" s="17">
        <f t="shared" si="244"/>
        <v>22</v>
      </c>
    </row>
    <row r="3138" spans="1:21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9">
        <f t="shared" si="241"/>
        <v>29.05</v>
      </c>
      <c r="Q3138" s="12" t="s">
        <v>8315</v>
      </c>
      <c r="R3138" s="12" t="s">
        <v>8316</v>
      </c>
      <c r="S3138" s="20">
        <f t="shared" si="242"/>
        <v>42789.462430555555</v>
      </c>
      <c r="T3138" s="16">
        <f t="shared" si="243"/>
        <v>42825.957638888889</v>
      </c>
      <c r="U3138" s="17">
        <f t="shared" si="244"/>
        <v>36.495208333333721</v>
      </c>
    </row>
    <row r="3139" spans="1:21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 xml:space="preserve"> ROUND(E3139/D3139*100,0)</f>
        <v>3</v>
      </c>
      <c r="P3139" s="9">
        <f t="shared" ref="P3139:P3202" si="246">IFERROR(ROUND(E3139/L3139,2),"n/a")</f>
        <v>50</v>
      </c>
      <c r="Q3139" s="12" t="s">
        <v>8315</v>
      </c>
      <c r="R3139" s="12" t="s">
        <v>8316</v>
      </c>
      <c r="S3139" s="20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 s="17">
        <f t="shared" ref="U3139:U3202" si="249">T3139-S3139</f>
        <v>50.914942129631527</v>
      </c>
    </row>
    <row r="3140" spans="1:21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9" t="str">
        <f t="shared" si="246"/>
        <v>n/a</v>
      </c>
      <c r="Q3140" s="12" t="s">
        <v>8315</v>
      </c>
      <c r="R3140" s="12" t="s">
        <v>8316</v>
      </c>
      <c r="S3140" s="20">
        <f t="shared" si="247"/>
        <v>42809.645914351851</v>
      </c>
      <c r="T3140" s="16">
        <f t="shared" si="248"/>
        <v>42828.645914351851</v>
      </c>
      <c r="U3140" s="17">
        <f t="shared" si="249"/>
        <v>19</v>
      </c>
    </row>
    <row r="3141" spans="1:21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9">
        <f t="shared" si="246"/>
        <v>450</v>
      </c>
      <c r="Q3141" s="12" t="s">
        <v>8315</v>
      </c>
      <c r="R3141" s="12" t="s">
        <v>8316</v>
      </c>
      <c r="S3141" s="20">
        <f t="shared" si="247"/>
        <v>42785.270370370374</v>
      </c>
      <c r="T3141" s="16">
        <f t="shared" si="248"/>
        <v>42819.189583333333</v>
      </c>
      <c r="U3141" s="17">
        <f t="shared" si="249"/>
        <v>33.919212962959136</v>
      </c>
    </row>
    <row r="3142" spans="1:21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9">
        <f t="shared" si="246"/>
        <v>24</v>
      </c>
      <c r="Q3142" s="12" t="s">
        <v>8315</v>
      </c>
      <c r="R3142" s="12" t="s">
        <v>8316</v>
      </c>
      <c r="S3142" s="20">
        <f t="shared" si="247"/>
        <v>42802.718784722223</v>
      </c>
      <c r="T3142" s="16">
        <f t="shared" si="248"/>
        <v>42832.677118055552</v>
      </c>
      <c r="U3142" s="17">
        <f t="shared" si="249"/>
        <v>29.958333333328483</v>
      </c>
    </row>
    <row r="3143" spans="1:21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9">
        <f t="shared" si="246"/>
        <v>32.25</v>
      </c>
      <c r="Q3143" s="12" t="s">
        <v>8315</v>
      </c>
      <c r="R3143" s="12" t="s">
        <v>8316</v>
      </c>
      <c r="S3143" s="20">
        <f t="shared" si="247"/>
        <v>42800.753333333334</v>
      </c>
      <c r="T3143" s="16">
        <f t="shared" si="248"/>
        <v>42841.833333333328</v>
      </c>
      <c r="U3143" s="17">
        <f t="shared" si="249"/>
        <v>41.07999999999447</v>
      </c>
    </row>
    <row r="3144" spans="1:21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9">
        <f t="shared" si="246"/>
        <v>15</v>
      </c>
      <c r="Q3144" s="12" t="s">
        <v>8315</v>
      </c>
      <c r="R3144" s="12" t="s">
        <v>8316</v>
      </c>
      <c r="S3144" s="20">
        <f t="shared" si="247"/>
        <v>42783.513182870374</v>
      </c>
      <c r="T3144" s="16">
        <f t="shared" si="248"/>
        <v>42813.471516203703</v>
      </c>
      <c r="U3144" s="17">
        <f t="shared" si="249"/>
        <v>29.958333333328483</v>
      </c>
    </row>
    <row r="3145" spans="1:21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9" t="str">
        <f t="shared" si="246"/>
        <v>n/a</v>
      </c>
      <c r="Q3145" s="12" t="s">
        <v>8315</v>
      </c>
      <c r="R3145" s="12" t="s">
        <v>8316</v>
      </c>
      <c r="S3145" s="20">
        <f t="shared" si="247"/>
        <v>42808.358287037037</v>
      </c>
      <c r="T3145" s="16">
        <f t="shared" si="248"/>
        <v>42834.358287037037</v>
      </c>
      <c r="U3145" s="17">
        <f t="shared" si="249"/>
        <v>26</v>
      </c>
    </row>
    <row r="3146" spans="1:21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9">
        <f t="shared" si="246"/>
        <v>251.33</v>
      </c>
      <c r="Q3146" s="12" t="s">
        <v>8315</v>
      </c>
      <c r="R3146" s="12" t="s">
        <v>8316</v>
      </c>
      <c r="S3146" s="20">
        <f t="shared" si="247"/>
        <v>42796.538275462968</v>
      </c>
      <c r="T3146" s="16">
        <f t="shared" si="248"/>
        <v>42813.25</v>
      </c>
      <c r="U3146" s="17">
        <f t="shared" si="249"/>
        <v>16.711724537031841</v>
      </c>
    </row>
    <row r="3147" spans="1:21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9" t="str">
        <f t="shared" si="246"/>
        <v>n/a</v>
      </c>
      <c r="Q3147" s="12" t="s">
        <v>8315</v>
      </c>
      <c r="R3147" s="12" t="s">
        <v>8316</v>
      </c>
      <c r="S3147" s="20">
        <f t="shared" si="247"/>
        <v>42762.040902777779</v>
      </c>
      <c r="T3147" s="16">
        <f t="shared" si="248"/>
        <v>42821.999236111107</v>
      </c>
      <c r="U3147" s="17">
        <f t="shared" si="249"/>
        <v>59.958333333328483</v>
      </c>
    </row>
    <row r="3148" spans="1:21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9">
        <f t="shared" si="246"/>
        <v>437.5</v>
      </c>
      <c r="Q3148" s="12" t="s">
        <v>8315</v>
      </c>
      <c r="R3148" s="12" t="s">
        <v>8316</v>
      </c>
      <c r="S3148" s="20">
        <f t="shared" si="247"/>
        <v>42796.682476851856</v>
      </c>
      <c r="T3148" s="16">
        <f t="shared" si="248"/>
        <v>42841.640810185185</v>
      </c>
      <c r="U3148" s="17">
        <f t="shared" si="249"/>
        <v>44.958333333328483</v>
      </c>
    </row>
    <row r="3149" spans="1:21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9">
        <f t="shared" si="246"/>
        <v>110.35</v>
      </c>
      <c r="Q3149" s="12" t="s">
        <v>8315</v>
      </c>
      <c r="R3149" s="12" t="s">
        <v>8316</v>
      </c>
      <c r="S3149" s="20">
        <f t="shared" si="247"/>
        <v>41909.969386574077</v>
      </c>
      <c r="T3149" s="16">
        <f t="shared" si="248"/>
        <v>41950.011053240742</v>
      </c>
      <c r="U3149" s="17">
        <f t="shared" si="249"/>
        <v>40.041666666664241</v>
      </c>
    </row>
    <row r="3150" spans="1:21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9">
        <f t="shared" si="246"/>
        <v>41.42</v>
      </c>
      <c r="Q3150" s="12" t="s">
        <v>8315</v>
      </c>
      <c r="R3150" s="12" t="s">
        <v>8316</v>
      </c>
      <c r="S3150" s="20">
        <f t="shared" si="247"/>
        <v>41891.665324074071</v>
      </c>
      <c r="T3150" s="16">
        <f t="shared" si="248"/>
        <v>41913.166666666664</v>
      </c>
      <c r="U3150" s="17">
        <f t="shared" si="249"/>
        <v>21.501342592593573</v>
      </c>
    </row>
    <row r="3151" spans="1:21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9">
        <f t="shared" si="246"/>
        <v>52</v>
      </c>
      <c r="Q3151" s="12" t="s">
        <v>8315</v>
      </c>
      <c r="R3151" s="12" t="s">
        <v>8316</v>
      </c>
      <c r="S3151" s="20">
        <f t="shared" si="247"/>
        <v>41226.017361111109</v>
      </c>
      <c r="T3151" s="16">
        <f t="shared" si="248"/>
        <v>41250.083333333336</v>
      </c>
      <c r="U3151" s="17">
        <f t="shared" si="249"/>
        <v>24.065972222226264</v>
      </c>
    </row>
    <row r="3152" spans="1:21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9">
        <f t="shared" si="246"/>
        <v>33.99</v>
      </c>
      <c r="Q3152" s="12" t="s">
        <v>8315</v>
      </c>
      <c r="R3152" s="12" t="s">
        <v>8316</v>
      </c>
      <c r="S3152" s="20">
        <f t="shared" si="247"/>
        <v>40478.263923611114</v>
      </c>
      <c r="T3152" s="16">
        <f t="shared" si="248"/>
        <v>40568.166666666664</v>
      </c>
      <c r="U3152" s="17">
        <f t="shared" si="249"/>
        <v>89.902743055550673</v>
      </c>
    </row>
    <row r="3153" spans="1:21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9">
        <f t="shared" si="246"/>
        <v>103.35</v>
      </c>
      <c r="Q3153" s="12" t="s">
        <v>8315</v>
      </c>
      <c r="R3153" s="12" t="s">
        <v>8316</v>
      </c>
      <c r="S3153" s="20">
        <f t="shared" si="247"/>
        <v>41862.83997685185</v>
      </c>
      <c r="T3153" s="16">
        <f t="shared" si="248"/>
        <v>41892.83997685185</v>
      </c>
      <c r="U3153" s="17">
        <f t="shared" si="249"/>
        <v>30</v>
      </c>
    </row>
    <row r="3154" spans="1:21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9">
        <f t="shared" si="246"/>
        <v>34.79</v>
      </c>
      <c r="Q3154" s="12" t="s">
        <v>8315</v>
      </c>
      <c r="R3154" s="12" t="s">
        <v>8316</v>
      </c>
      <c r="S3154" s="20">
        <f t="shared" si="247"/>
        <v>41550.867673611108</v>
      </c>
      <c r="T3154" s="16">
        <f t="shared" si="248"/>
        <v>41580.867673611108</v>
      </c>
      <c r="U3154" s="17">
        <f t="shared" si="249"/>
        <v>30</v>
      </c>
    </row>
    <row r="3155" spans="1:21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9">
        <f t="shared" si="246"/>
        <v>41.77</v>
      </c>
      <c r="Q3155" s="12" t="s">
        <v>8315</v>
      </c>
      <c r="R3155" s="12" t="s">
        <v>8316</v>
      </c>
      <c r="S3155" s="20">
        <f t="shared" si="247"/>
        <v>40633.154363425929</v>
      </c>
      <c r="T3155" s="16">
        <f t="shared" si="248"/>
        <v>40664.207638888889</v>
      </c>
      <c r="U3155" s="17">
        <f t="shared" si="249"/>
        <v>31.053275462960301</v>
      </c>
    </row>
    <row r="3156" spans="1:21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9">
        <f t="shared" si="246"/>
        <v>64.27</v>
      </c>
      <c r="Q3156" s="12" t="s">
        <v>8315</v>
      </c>
      <c r="R3156" s="12" t="s">
        <v>8316</v>
      </c>
      <c r="S3156" s="20">
        <f t="shared" si="247"/>
        <v>40970.875671296293</v>
      </c>
      <c r="T3156" s="16">
        <f t="shared" si="248"/>
        <v>41000.834004629629</v>
      </c>
      <c r="U3156" s="17">
        <f t="shared" si="249"/>
        <v>29.958333333335759</v>
      </c>
    </row>
    <row r="3157" spans="1:21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9">
        <f t="shared" si="246"/>
        <v>31.21</v>
      </c>
      <c r="Q3157" s="12" t="s">
        <v>8315</v>
      </c>
      <c r="R3157" s="12" t="s">
        <v>8316</v>
      </c>
      <c r="S3157" s="20">
        <f t="shared" si="247"/>
        <v>41233.499131944445</v>
      </c>
      <c r="T3157" s="16">
        <f t="shared" si="248"/>
        <v>41263.499131944445</v>
      </c>
      <c r="U3157" s="17">
        <f t="shared" si="249"/>
        <v>30</v>
      </c>
    </row>
    <row r="3158" spans="1:21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9">
        <f t="shared" si="246"/>
        <v>62.92</v>
      </c>
      <c r="Q3158" s="12" t="s">
        <v>8315</v>
      </c>
      <c r="R3158" s="12" t="s">
        <v>8316</v>
      </c>
      <c r="S3158" s="20">
        <f t="shared" si="247"/>
        <v>41026.953055555554</v>
      </c>
      <c r="T3158" s="16">
        <f t="shared" si="248"/>
        <v>41061.953055555554</v>
      </c>
      <c r="U3158" s="17">
        <f t="shared" si="249"/>
        <v>35</v>
      </c>
    </row>
    <row r="3159" spans="1:21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9">
        <f t="shared" si="246"/>
        <v>98.54</v>
      </c>
      <c r="Q3159" s="12" t="s">
        <v>8315</v>
      </c>
      <c r="R3159" s="12" t="s">
        <v>8316</v>
      </c>
      <c r="S3159" s="20">
        <f t="shared" si="247"/>
        <v>41829.788252314815</v>
      </c>
      <c r="T3159" s="16">
        <f t="shared" si="248"/>
        <v>41839.208333333336</v>
      </c>
      <c r="U3159" s="17">
        <f t="shared" si="249"/>
        <v>9.4200810185211594</v>
      </c>
    </row>
    <row r="3160" spans="1:21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9">
        <f t="shared" si="246"/>
        <v>82.61</v>
      </c>
      <c r="Q3160" s="12" t="s">
        <v>8315</v>
      </c>
      <c r="R3160" s="12" t="s">
        <v>8316</v>
      </c>
      <c r="S3160" s="20">
        <f t="shared" si="247"/>
        <v>41447.839722222219</v>
      </c>
      <c r="T3160" s="16">
        <f t="shared" si="248"/>
        <v>41477.839722222219</v>
      </c>
      <c r="U3160" s="17">
        <f t="shared" si="249"/>
        <v>30</v>
      </c>
    </row>
    <row r="3161" spans="1:21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9">
        <f t="shared" si="246"/>
        <v>38.5</v>
      </c>
      <c r="Q3161" s="12" t="s">
        <v>8315</v>
      </c>
      <c r="R3161" s="12" t="s">
        <v>8316</v>
      </c>
      <c r="S3161" s="20">
        <f t="shared" si="247"/>
        <v>40884.066678240742</v>
      </c>
      <c r="T3161" s="16">
        <f t="shared" si="248"/>
        <v>40926.958333333336</v>
      </c>
      <c r="U3161" s="17">
        <f t="shared" si="249"/>
        <v>42.891655092593282</v>
      </c>
    </row>
    <row r="3162" spans="1:21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9">
        <f t="shared" si="246"/>
        <v>80.16</v>
      </c>
      <c r="Q3162" s="12" t="s">
        <v>8315</v>
      </c>
      <c r="R3162" s="12" t="s">
        <v>8316</v>
      </c>
      <c r="S3162" s="20">
        <f t="shared" si="247"/>
        <v>41841.26489583333</v>
      </c>
      <c r="T3162" s="16">
        <f t="shared" si="248"/>
        <v>41864.207638888889</v>
      </c>
      <c r="U3162" s="17">
        <f t="shared" si="249"/>
        <v>22.942743055558822</v>
      </c>
    </row>
    <row r="3163" spans="1:21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9">
        <f t="shared" si="246"/>
        <v>28.41</v>
      </c>
      <c r="Q3163" s="12" t="s">
        <v>8315</v>
      </c>
      <c r="R3163" s="12" t="s">
        <v>8316</v>
      </c>
      <c r="S3163" s="20">
        <f t="shared" si="247"/>
        <v>41897.536134259259</v>
      </c>
      <c r="T3163" s="16">
        <f t="shared" si="248"/>
        <v>41927.536134259259</v>
      </c>
      <c r="U3163" s="17">
        <f t="shared" si="249"/>
        <v>30</v>
      </c>
    </row>
    <row r="3164" spans="1:21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9">
        <f t="shared" si="246"/>
        <v>80.73</v>
      </c>
      <c r="Q3164" s="12" t="s">
        <v>8315</v>
      </c>
      <c r="R3164" s="12" t="s">
        <v>8316</v>
      </c>
      <c r="S3164" s="20">
        <f t="shared" si="247"/>
        <v>41799.685902777775</v>
      </c>
      <c r="T3164" s="16">
        <f t="shared" si="248"/>
        <v>41827.083333333336</v>
      </c>
      <c r="U3164" s="17">
        <f t="shared" si="249"/>
        <v>27.397430555560277</v>
      </c>
    </row>
    <row r="3165" spans="1:21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9">
        <f t="shared" si="246"/>
        <v>200.69</v>
      </c>
      <c r="Q3165" s="12" t="s">
        <v>8315</v>
      </c>
      <c r="R3165" s="12" t="s">
        <v>8316</v>
      </c>
      <c r="S3165" s="20">
        <f t="shared" si="247"/>
        <v>41775.753761574073</v>
      </c>
      <c r="T3165" s="16">
        <f t="shared" si="248"/>
        <v>41805.753761574073</v>
      </c>
      <c r="U3165" s="17">
        <f t="shared" si="249"/>
        <v>30</v>
      </c>
    </row>
    <row r="3166" spans="1:21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9">
        <f t="shared" si="246"/>
        <v>37.590000000000003</v>
      </c>
      <c r="Q3166" s="12" t="s">
        <v>8315</v>
      </c>
      <c r="R3166" s="12" t="s">
        <v>8316</v>
      </c>
      <c r="S3166" s="20">
        <f t="shared" si="247"/>
        <v>41766.80572916667</v>
      </c>
      <c r="T3166" s="16">
        <f t="shared" si="248"/>
        <v>41799.80572916667</v>
      </c>
      <c r="U3166" s="17">
        <f t="shared" si="249"/>
        <v>33</v>
      </c>
    </row>
    <row r="3167" spans="1:21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9">
        <f t="shared" si="246"/>
        <v>58.1</v>
      </c>
      <c r="Q3167" s="12" t="s">
        <v>8315</v>
      </c>
      <c r="R3167" s="12" t="s">
        <v>8316</v>
      </c>
      <c r="S3167" s="20">
        <f t="shared" si="247"/>
        <v>40644.159259259257</v>
      </c>
      <c r="T3167" s="16">
        <f t="shared" si="248"/>
        <v>40666.165972222225</v>
      </c>
      <c r="U3167" s="17">
        <f t="shared" si="249"/>
        <v>22.006712962967867</v>
      </c>
    </row>
    <row r="3168" spans="1:21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9">
        <f t="shared" si="246"/>
        <v>60.3</v>
      </c>
      <c r="Q3168" s="12" t="s">
        <v>8315</v>
      </c>
      <c r="R3168" s="12" t="s">
        <v>8316</v>
      </c>
      <c r="S3168" s="20">
        <f t="shared" si="247"/>
        <v>41940.69158564815</v>
      </c>
      <c r="T3168" s="16">
        <f t="shared" si="248"/>
        <v>41969.332638888889</v>
      </c>
      <c r="U3168" s="17">
        <f t="shared" si="249"/>
        <v>28.641053240738984</v>
      </c>
    </row>
    <row r="3169" spans="1:21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9">
        <f t="shared" si="246"/>
        <v>63.36</v>
      </c>
      <c r="Q3169" s="12" t="s">
        <v>8315</v>
      </c>
      <c r="R3169" s="12" t="s">
        <v>8316</v>
      </c>
      <c r="S3169" s="20">
        <f t="shared" si="247"/>
        <v>41839.175706018519</v>
      </c>
      <c r="T3169" s="16">
        <f t="shared" si="248"/>
        <v>41853.175706018519</v>
      </c>
      <c r="U3169" s="17">
        <f t="shared" si="249"/>
        <v>14</v>
      </c>
    </row>
    <row r="3170" spans="1:21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9">
        <f t="shared" si="246"/>
        <v>50.9</v>
      </c>
      <c r="Q3170" s="12" t="s">
        <v>8315</v>
      </c>
      <c r="R3170" s="12" t="s">
        <v>8316</v>
      </c>
      <c r="S3170" s="20">
        <f t="shared" si="247"/>
        <v>41772.105937500004</v>
      </c>
      <c r="T3170" s="16">
        <f t="shared" si="248"/>
        <v>41803.916666666664</v>
      </c>
      <c r="U3170" s="17">
        <f t="shared" si="249"/>
        <v>31.810729166660167</v>
      </c>
    </row>
    <row r="3171" spans="1:21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9">
        <f t="shared" si="246"/>
        <v>100.5</v>
      </c>
      <c r="Q3171" s="12" t="s">
        <v>8315</v>
      </c>
      <c r="R3171" s="12" t="s">
        <v>8316</v>
      </c>
      <c r="S3171" s="20">
        <f t="shared" si="247"/>
        <v>41591.737974537034</v>
      </c>
      <c r="T3171" s="16">
        <f t="shared" si="248"/>
        <v>41621.207638888889</v>
      </c>
      <c r="U3171" s="17">
        <f t="shared" si="249"/>
        <v>29.46966435185459</v>
      </c>
    </row>
    <row r="3172" spans="1:21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9">
        <f t="shared" si="246"/>
        <v>31.62</v>
      </c>
      <c r="Q3172" s="12" t="s">
        <v>8315</v>
      </c>
      <c r="R3172" s="12" t="s">
        <v>8316</v>
      </c>
      <c r="S3172" s="20">
        <f t="shared" si="247"/>
        <v>41789.080370370371</v>
      </c>
      <c r="T3172" s="16">
        <f t="shared" si="248"/>
        <v>41822.166666666664</v>
      </c>
      <c r="U3172" s="17">
        <f t="shared" si="249"/>
        <v>33.086296296292858</v>
      </c>
    </row>
    <row r="3173" spans="1:21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9">
        <f t="shared" si="246"/>
        <v>65.099999999999994</v>
      </c>
      <c r="Q3173" s="12" t="s">
        <v>8315</v>
      </c>
      <c r="R3173" s="12" t="s">
        <v>8316</v>
      </c>
      <c r="S3173" s="20">
        <f t="shared" si="247"/>
        <v>42466.608310185184</v>
      </c>
      <c r="T3173" s="16">
        <f t="shared" si="248"/>
        <v>42496.608310185184</v>
      </c>
      <c r="U3173" s="17">
        <f t="shared" si="249"/>
        <v>30</v>
      </c>
    </row>
    <row r="3174" spans="1:21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9">
        <f t="shared" si="246"/>
        <v>79.31</v>
      </c>
      <c r="Q3174" s="12" t="s">
        <v>8315</v>
      </c>
      <c r="R3174" s="12" t="s">
        <v>8316</v>
      </c>
      <c r="S3174" s="20">
        <f t="shared" si="247"/>
        <v>40923.729953703703</v>
      </c>
      <c r="T3174" s="16">
        <f t="shared" si="248"/>
        <v>40953.729953703703</v>
      </c>
      <c r="U3174" s="17">
        <f t="shared" si="249"/>
        <v>30</v>
      </c>
    </row>
    <row r="3175" spans="1:21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9">
        <f t="shared" si="246"/>
        <v>139.19</v>
      </c>
      <c r="Q3175" s="12" t="s">
        <v>8315</v>
      </c>
      <c r="R3175" s="12" t="s">
        <v>8316</v>
      </c>
      <c r="S3175" s="20">
        <f t="shared" si="247"/>
        <v>41878.878379629627</v>
      </c>
      <c r="T3175" s="16">
        <f t="shared" si="248"/>
        <v>41908.878379629627</v>
      </c>
      <c r="U3175" s="17">
        <f t="shared" si="249"/>
        <v>30</v>
      </c>
    </row>
    <row r="3176" spans="1:21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9">
        <f t="shared" si="246"/>
        <v>131.91</v>
      </c>
      <c r="Q3176" s="12" t="s">
        <v>8315</v>
      </c>
      <c r="R3176" s="12" t="s">
        <v>8316</v>
      </c>
      <c r="S3176" s="20">
        <f t="shared" si="247"/>
        <v>41862.864675925928</v>
      </c>
      <c r="T3176" s="16">
        <f t="shared" si="248"/>
        <v>41876.864675925928</v>
      </c>
      <c r="U3176" s="17">
        <f t="shared" si="249"/>
        <v>14</v>
      </c>
    </row>
    <row r="3177" spans="1:21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9">
        <f t="shared" si="246"/>
        <v>91.3</v>
      </c>
      <c r="Q3177" s="12" t="s">
        <v>8315</v>
      </c>
      <c r="R3177" s="12" t="s">
        <v>8316</v>
      </c>
      <c r="S3177" s="20">
        <f t="shared" si="247"/>
        <v>40531.886886574073</v>
      </c>
      <c r="T3177" s="16">
        <f t="shared" si="248"/>
        <v>40591.886886574073</v>
      </c>
      <c r="U3177" s="17">
        <f t="shared" si="249"/>
        <v>60</v>
      </c>
    </row>
    <row r="3178" spans="1:21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9">
        <f t="shared" si="246"/>
        <v>39.67</v>
      </c>
      <c r="Q3178" s="12" t="s">
        <v>8315</v>
      </c>
      <c r="R3178" s="12" t="s">
        <v>8316</v>
      </c>
      <c r="S3178" s="20">
        <f t="shared" si="247"/>
        <v>41477.930914351848</v>
      </c>
      <c r="T3178" s="16">
        <f t="shared" si="248"/>
        <v>41504.625</v>
      </c>
      <c r="U3178" s="17">
        <f t="shared" si="249"/>
        <v>26.694085648152395</v>
      </c>
    </row>
    <row r="3179" spans="1:21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9">
        <f t="shared" si="246"/>
        <v>57.55</v>
      </c>
      <c r="Q3179" s="12" t="s">
        <v>8315</v>
      </c>
      <c r="R3179" s="12" t="s">
        <v>8316</v>
      </c>
      <c r="S3179" s="20">
        <f t="shared" si="247"/>
        <v>41781.666770833333</v>
      </c>
      <c r="T3179" s="16">
        <f t="shared" si="248"/>
        <v>41811.666770833333</v>
      </c>
      <c r="U3179" s="17">
        <f t="shared" si="249"/>
        <v>30</v>
      </c>
    </row>
    <row r="3180" spans="1:21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9">
        <f t="shared" si="246"/>
        <v>33.03</v>
      </c>
      <c r="Q3180" s="12" t="s">
        <v>8315</v>
      </c>
      <c r="R3180" s="12" t="s">
        <v>8316</v>
      </c>
      <c r="S3180" s="20">
        <f t="shared" si="247"/>
        <v>41806.605034722219</v>
      </c>
      <c r="T3180" s="16">
        <f t="shared" si="248"/>
        <v>41836.605034722219</v>
      </c>
      <c r="U3180" s="17">
        <f t="shared" si="249"/>
        <v>30</v>
      </c>
    </row>
    <row r="3181" spans="1:21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9">
        <f t="shared" si="246"/>
        <v>77.34</v>
      </c>
      <c r="Q3181" s="12" t="s">
        <v>8315</v>
      </c>
      <c r="R3181" s="12" t="s">
        <v>8316</v>
      </c>
      <c r="S3181" s="20">
        <f t="shared" si="247"/>
        <v>41375.702210648145</v>
      </c>
      <c r="T3181" s="16">
        <f t="shared" si="248"/>
        <v>41400.702210648145</v>
      </c>
      <c r="U3181" s="17">
        <f t="shared" si="249"/>
        <v>25</v>
      </c>
    </row>
    <row r="3182" spans="1:21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9">
        <f t="shared" si="246"/>
        <v>31.93</v>
      </c>
      <c r="Q3182" s="12" t="s">
        <v>8315</v>
      </c>
      <c r="R3182" s="12" t="s">
        <v>8316</v>
      </c>
      <c r="S3182" s="20">
        <f t="shared" si="247"/>
        <v>41780.412604166668</v>
      </c>
      <c r="T3182" s="16">
        <f t="shared" si="248"/>
        <v>41810.412604166668</v>
      </c>
      <c r="U3182" s="17">
        <f t="shared" si="249"/>
        <v>30</v>
      </c>
    </row>
    <row r="3183" spans="1:21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9">
        <f t="shared" si="246"/>
        <v>36.33</v>
      </c>
      <c r="Q3183" s="12" t="s">
        <v>8315</v>
      </c>
      <c r="R3183" s="12" t="s">
        <v>8316</v>
      </c>
      <c r="S3183" s="20">
        <f t="shared" si="247"/>
        <v>41779.310034722221</v>
      </c>
      <c r="T3183" s="16">
        <f t="shared" si="248"/>
        <v>41805.666666666664</v>
      </c>
      <c r="U3183" s="17">
        <f t="shared" si="249"/>
        <v>26.356631944443507</v>
      </c>
    </row>
    <row r="3184" spans="1:21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9">
        <f t="shared" si="246"/>
        <v>46.77</v>
      </c>
      <c r="Q3184" s="12" t="s">
        <v>8315</v>
      </c>
      <c r="R3184" s="12" t="s">
        <v>8316</v>
      </c>
      <c r="S3184" s="20">
        <f t="shared" si="247"/>
        <v>40883.949317129627</v>
      </c>
      <c r="T3184" s="16">
        <f t="shared" si="248"/>
        <v>40939.708333333336</v>
      </c>
      <c r="U3184" s="17">
        <f t="shared" si="249"/>
        <v>55.759016203708597</v>
      </c>
    </row>
    <row r="3185" spans="1:21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9">
        <f t="shared" si="246"/>
        <v>40.07</v>
      </c>
      <c r="Q3185" s="12" t="s">
        <v>8315</v>
      </c>
      <c r="R3185" s="12" t="s">
        <v>8316</v>
      </c>
      <c r="S3185" s="20">
        <f t="shared" si="247"/>
        <v>41491.79478009259</v>
      </c>
      <c r="T3185" s="16">
        <f t="shared" si="248"/>
        <v>41509.79478009259</v>
      </c>
      <c r="U3185" s="17">
        <f t="shared" si="249"/>
        <v>18</v>
      </c>
    </row>
    <row r="3186" spans="1:21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9">
        <f t="shared" si="246"/>
        <v>100.22</v>
      </c>
      <c r="Q3186" s="12" t="s">
        <v>8315</v>
      </c>
      <c r="R3186" s="12" t="s">
        <v>8316</v>
      </c>
      <c r="S3186" s="20">
        <f t="shared" si="247"/>
        <v>41791.993414351848</v>
      </c>
      <c r="T3186" s="16">
        <f t="shared" si="248"/>
        <v>41821.993414351848</v>
      </c>
      <c r="U3186" s="17">
        <f t="shared" si="249"/>
        <v>30</v>
      </c>
    </row>
    <row r="3187" spans="1:21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9">
        <f t="shared" si="246"/>
        <v>41.67</v>
      </c>
      <c r="Q3187" s="12" t="s">
        <v>8315</v>
      </c>
      <c r="R3187" s="12" t="s">
        <v>8316</v>
      </c>
      <c r="S3187" s="20">
        <f t="shared" si="247"/>
        <v>41829.977326388893</v>
      </c>
      <c r="T3187" s="16">
        <f t="shared" si="248"/>
        <v>41836.977326388893</v>
      </c>
      <c r="U3187" s="17">
        <f t="shared" si="249"/>
        <v>7</v>
      </c>
    </row>
    <row r="3188" spans="1:21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9">
        <f t="shared" si="246"/>
        <v>46.71</v>
      </c>
      <c r="Q3188" s="12" t="s">
        <v>8315</v>
      </c>
      <c r="R3188" s="12" t="s">
        <v>8316</v>
      </c>
      <c r="S3188" s="20">
        <f t="shared" si="247"/>
        <v>41868.924050925925</v>
      </c>
      <c r="T3188" s="16">
        <f t="shared" si="248"/>
        <v>41898.875</v>
      </c>
      <c r="U3188" s="17">
        <f t="shared" si="249"/>
        <v>29.950949074074742</v>
      </c>
    </row>
    <row r="3189" spans="1:21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9">
        <f t="shared" si="246"/>
        <v>71.489999999999995</v>
      </c>
      <c r="Q3189" s="12" t="s">
        <v>8315</v>
      </c>
      <c r="R3189" s="12" t="s">
        <v>8316</v>
      </c>
      <c r="S3189" s="20">
        <f t="shared" si="247"/>
        <v>41835.666354166664</v>
      </c>
      <c r="T3189" s="16">
        <f t="shared" si="248"/>
        <v>41855.666354166664</v>
      </c>
      <c r="U3189" s="17">
        <f t="shared" si="249"/>
        <v>20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9">
        <f t="shared" si="246"/>
        <v>14.44</v>
      </c>
      <c r="Q3190" s="12" t="s">
        <v>8315</v>
      </c>
      <c r="R3190" s="12" t="s">
        <v>8357</v>
      </c>
      <c r="S3190" s="20">
        <f t="shared" si="247"/>
        <v>42144.415532407409</v>
      </c>
      <c r="T3190" s="16">
        <f t="shared" si="248"/>
        <v>42165.415532407409</v>
      </c>
      <c r="U3190" s="17">
        <f t="shared" si="249"/>
        <v>21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9">
        <f t="shared" si="246"/>
        <v>356.84</v>
      </c>
      <c r="Q3191" s="12" t="s">
        <v>8315</v>
      </c>
      <c r="R3191" s="12" t="s">
        <v>8357</v>
      </c>
      <c r="S3191" s="20">
        <f t="shared" si="247"/>
        <v>42118.346435185187</v>
      </c>
      <c r="T3191" s="16">
        <f t="shared" si="248"/>
        <v>42148.346435185187</v>
      </c>
      <c r="U3191" s="17">
        <f t="shared" si="249"/>
        <v>30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9" t="str">
        <f t="shared" si="246"/>
        <v>n/a</v>
      </c>
      <c r="Q3192" s="12" t="s">
        <v>8315</v>
      </c>
      <c r="R3192" s="12" t="s">
        <v>8357</v>
      </c>
      <c r="S3192" s="20">
        <f t="shared" si="247"/>
        <v>42683.151331018518</v>
      </c>
      <c r="T3192" s="16">
        <f t="shared" si="248"/>
        <v>42713.192997685182</v>
      </c>
      <c r="U3192" s="17">
        <f t="shared" si="249"/>
        <v>30.041666666664241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9">
        <f t="shared" si="246"/>
        <v>37.75</v>
      </c>
      <c r="Q3193" s="12" t="s">
        <v>8315</v>
      </c>
      <c r="R3193" s="12" t="s">
        <v>8357</v>
      </c>
      <c r="S3193" s="20">
        <f t="shared" si="247"/>
        <v>42538.755428240736</v>
      </c>
      <c r="T3193" s="16">
        <f t="shared" si="248"/>
        <v>42598.755428240736</v>
      </c>
      <c r="U3193" s="17">
        <f t="shared" si="249"/>
        <v>60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9">
        <f t="shared" si="246"/>
        <v>12.75</v>
      </c>
      <c r="Q3194" s="12" t="s">
        <v>8315</v>
      </c>
      <c r="R3194" s="12" t="s">
        <v>8357</v>
      </c>
      <c r="S3194" s="20">
        <f t="shared" si="247"/>
        <v>42018.94049768518</v>
      </c>
      <c r="T3194" s="16">
        <f t="shared" si="248"/>
        <v>42063.916666666672</v>
      </c>
      <c r="U3194" s="17">
        <f t="shared" si="249"/>
        <v>44.976168981491355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9">
        <f t="shared" si="246"/>
        <v>24.46</v>
      </c>
      <c r="Q3195" s="12" t="s">
        <v>8315</v>
      </c>
      <c r="R3195" s="12" t="s">
        <v>8357</v>
      </c>
      <c r="S3195" s="20">
        <f t="shared" si="247"/>
        <v>42010.968240740738</v>
      </c>
      <c r="T3195" s="16">
        <f t="shared" si="248"/>
        <v>42055.968240740738</v>
      </c>
      <c r="U3195" s="17">
        <f t="shared" si="249"/>
        <v>45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9" t="str">
        <f t="shared" si="246"/>
        <v>n/a</v>
      </c>
      <c r="Q3196" s="12" t="s">
        <v>8315</v>
      </c>
      <c r="R3196" s="12" t="s">
        <v>8357</v>
      </c>
      <c r="S3196" s="20">
        <f t="shared" si="247"/>
        <v>42182.062476851846</v>
      </c>
      <c r="T3196" s="16">
        <f t="shared" si="248"/>
        <v>42212.062476851846</v>
      </c>
      <c r="U3196" s="17">
        <f t="shared" si="249"/>
        <v>30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9">
        <f t="shared" si="246"/>
        <v>53.08</v>
      </c>
      <c r="Q3197" s="12" t="s">
        <v>8315</v>
      </c>
      <c r="R3197" s="12" t="s">
        <v>8357</v>
      </c>
      <c r="S3197" s="20">
        <f t="shared" si="247"/>
        <v>42017.594236111108</v>
      </c>
      <c r="T3197" s="16">
        <f t="shared" si="248"/>
        <v>42047.594236111108</v>
      </c>
      <c r="U3197" s="17">
        <f t="shared" si="249"/>
        <v>30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9">
        <f t="shared" si="246"/>
        <v>300</v>
      </c>
      <c r="Q3198" s="12" t="s">
        <v>8315</v>
      </c>
      <c r="R3198" s="12" t="s">
        <v>8357</v>
      </c>
      <c r="S3198" s="20">
        <f t="shared" si="247"/>
        <v>42157.598090277781</v>
      </c>
      <c r="T3198" s="16">
        <f t="shared" si="248"/>
        <v>42217.583333333328</v>
      </c>
      <c r="U3198" s="17">
        <f t="shared" si="249"/>
        <v>59.985243055547471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9">
        <f t="shared" si="246"/>
        <v>286.25</v>
      </c>
      <c r="Q3199" s="12" t="s">
        <v>8315</v>
      </c>
      <c r="R3199" s="12" t="s">
        <v>8357</v>
      </c>
      <c r="S3199" s="20">
        <f t="shared" si="247"/>
        <v>42009.493263888886</v>
      </c>
      <c r="T3199" s="16">
        <f t="shared" si="248"/>
        <v>42039.493263888886</v>
      </c>
      <c r="U3199" s="17">
        <f t="shared" si="249"/>
        <v>30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9">
        <f t="shared" si="246"/>
        <v>36.67</v>
      </c>
      <c r="Q3200" s="12" t="s">
        <v>8315</v>
      </c>
      <c r="R3200" s="12" t="s">
        <v>8357</v>
      </c>
      <c r="S3200" s="20">
        <f t="shared" si="247"/>
        <v>42013.424502314811</v>
      </c>
      <c r="T3200" s="16">
        <f t="shared" si="248"/>
        <v>42051.424502314811</v>
      </c>
      <c r="U3200" s="17">
        <f t="shared" si="249"/>
        <v>38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9">
        <f t="shared" si="246"/>
        <v>49.21</v>
      </c>
      <c r="Q3201" s="12" t="s">
        <v>8315</v>
      </c>
      <c r="R3201" s="12" t="s">
        <v>8357</v>
      </c>
      <c r="S3201" s="20">
        <f t="shared" si="247"/>
        <v>41858.761782407404</v>
      </c>
      <c r="T3201" s="16">
        <f t="shared" si="248"/>
        <v>41888.875</v>
      </c>
      <c r="U3201" s="17">
        <f t="shared" si="249"/>
        <v>30.113217592595902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 s="9">
        <f t="shared" si="246"/>
        <v>1</v>
      </c>
      <c r="Q3202" s="12" t="s">
        <v>8315</v>
      </c>
      <c r="R3202" s="12" t="s">
        <v>8357</v>
      </c>
      <c r="S3202" s="20">
        <f t="shared" si="247"/>
        <v>42460.320613425924</v>
      </c>
      <c r="T3202" s="16">
        <f t="shared" si="248"/>
        <v>42490.231944444444</v>
      </c>
      <c r="U3202" s="17">
        <f t="shared" si="249"/>
        <v>29.911331018520286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 xml:space="preserve"> ROUND(E3203/D3203*100,0)</f>
        <v>1</v>
      </c>
      <c r="P3203" s="9">
        <f t="shared" ref="P3203:P3266" si="251">IFERROR(ROUND(E3203/L3203,2),"n/a")</f>
        <v>12.5</v>
      </c>
      <c r="Q3203" s="12" t="s">
        <v>8315</v>
      </c>
      <c r="R3203" s="12" t="s">
        <v>8357</v>
      </c>
      <c r="S3203" s="20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 s="17">
        <f t="shared" ref="U3203:U3266" si="254">T3203-S3203</f>
        <v>21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9">
        <f t="shared" si="251"/>
        <v>109.04</v>
      </c>
      <c r="Q3204" s="12" t="s">
        <v>8315</v>
      </c>
      <c r="R3204" s="12" t="s">
        <v>8357</v>
      </c>
      <c r="S3204" s="20">
        <f t="shared" si="252"/>
        <v>42293.853541666671</v>
      </c>
      <c r="T3204" s="16">
        <f t="shared" si="253"/>
        <v>42352.249305555553</v>
      </c>
      <c r="U3204" s="17">
        <f t="shared" si="254"/>
        <v>58.395763888882357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9">
        <f t="shared" si="251"/>
        <v>41.67</v>
      </c>
      <c r="Q3205" s="12" t="s">
        <v>8315</v>
      </c>
      <c r="R3205" s="12" t="s">
        <v>8357</v>
      </c>
      <c r="S3205" s="20">
        <f t="shared" si="252"/>
        <v>42242.988680555558</v>
      </c>
      <c r="T3205" s="16">
        <f t="shared" si="253"/>
        <v>42272.988680555558</v>
      </c>
      <c r="U3205" s="17">
        <f t="shared" si="254"/>
        <v>30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9" t="str">
        <f t="shared" si="251"/>
        <v>n/a</v>
      </c>
      <c r="Q3206" s="12" t="s">
        <v>8315</v>
      </c>
      <c r="R3206" s="12" t="s">
        <v>8357</v>
      </c>
      <c r="S3206" s="20">
        <f t="shared" si="252"/>
        <v>42172.686099537037</v>
      </c>
      <c r="T3206" s="16">
        <f t="shared" si="253"/>
        <v>42202.676388888889</v>
      </c>
      <c r="U3206" s="17">
        <f t="shared" si="254"/>
        <v>29.99028935185197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9">
        <f t="shared" si="251"/>
        <v>22.75</v>
      </c>
      <c r="Q3207" s="12" t="s">
        <v>8315</v>
      </c>
      <c r="R3207" s="12" t="s">
        <v>8357</v>
      </c>
      <c r="S3207" s="20">
        <f t="shared" si="252"/>
        <v>42095.374675925923</v>
      </c>
      <c r="T3207" s="16">
        <f t="shared" si="253"/>
        <v>42125.374675925923</v>
      </c>
      <c r="U3207" s="17">
        <f t="shared" si="254"/>
        <v>30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9" t="str">
        <f t="shared" si="251"/>
        <v>n/a</v>
      </c>
      <c r="Q3208" s="12" t="s">
        <v>8315</v>
      </c>
      <c r="R3208" s="12" t="s">
        <v>8357</v>
      </c>
      <c r="S3208" s="20">
        <f t="shared" si="252"/>
        <v>42236.276053240741</v>
      </c>
      <c r="T3208" s="16">
        <f t="shared" si="253"/>
        <v>42266.276053240741</v>
      </c>
      <c r="U3208" s="17">
        <f t="shared" si="254"/>
        <v>30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9">
        <f t="shared" si="251"/>
        <v>70.83</v>
      </c>
      <c r="Q3209" s="12" t="s">
        <v>8315</v>
      </c>
      <c r="R3209" s="12" t="s">
        <v>8357</v>
      </c>
      <c r="S3209" s="20">
        <f t="shared" si="252"/>
        <v>42057.277858796297</v>
      </c>
      <c r="T3209" s="16">
        <f t="shared" si="253"/>
        <v>42117.236192129625</v>
      </c>
      <c r="U3209" s="17">
        <f t="shared" si="254"/>
        <v>59.958333333328483</v>
      </c>
    </row>
    <row r="3210" spans="1:21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9">
        <f t="shared" si="251"/>
        <v>63.11</v>
      </c>
      <c r="Q3210" s="12" t="s">
        <v>8315</v>
      </c>
      <c r="R3210" s="12" t="s">
        <v>8316</v>
      </c>
      <c r="S3210" s="20">
        <f t="shared" si="252"/>
        <v>41827.605057870373</v>
      </c>
      <c r="T3210" s="16">
        <f t="shared" si="253"/>
        <v>41848.605057870373</v>
      </c>
      <c r="U3210" s="17">
        <f t="shared" si="254"/>
        <v>21</v>
      </c>
    </row>
    <row r="3211" spans="1:21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9">
        <f t="shared" si="251"/>
        <v>50.16</v>
      </c>
      <c r="Q3211" s="12" t="s">
        <v>8315</v>
      </c>
      <c r="R3211" s="12" t="s">
        <v>8316</v>
      </c>
      <c r="S3211" s="20">
        <f t="shared" si="252"/>
        <v>41778.637245370373</v>
      </c>
      <c r="T3211" s="16">
        <f t="shared" si="253"/>
        <v>41810.958333333336</v>
      </c>
      <c r="U3211" s="17">
        <f t="shared" si="254"/>
        <v>32.321087962962338</v>
      </c>
    </row>
    <row r="3212" spans="1:21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9">
        <f t="shared" si="251"/>
        <v>62.88</v>
      </c>
      <c r="Q3212" s="12" t="s">
        <v>8315</v>
      </c>
      <c r="R3212" s="12" t="s">
        <v>8316</v>
      </c>
      <c r="S3212" s="20">
        <f t="shared" si="252"/>
        <v>41013.936562499999</v>
      </c>
      <c r="T3212" s="16">
        <f t="shared" si="253"/>
        <v>41061.165972222225</v>
      </c>
      <c r="U3212" s="17">
        <f t="shared" si="254"/>
        <v>47.229409722225682</v>
      </c>
    </row>
    <row r="3213" spans="1:21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9">
        <f t="shared" si="251"/>
        <v>85.53</v>
      </c>
      <c r="Q3213" s="12" t="s">
        <v>8315</v>
      </c>
      <c r="R3213" s="12" t="s">
        <v>8316</v>
      </c>
      <c r="S3213" s="20">
        <f t="shared" si="252"/>
        <v>41834.586574074077</v>
      </c>
      <c r="T3213" s="16">
        <f t="shared" si="253"/>
        <v>41866.083333333336</v>
      </c>
      <c r="U3213" s="17">
        <f t="shared" si="254"/>
        <v>31.496759259258397</v>
      </c>
    </row>
    <row r="3214" spans="1:21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9">
        <f t="shared" si="251"/>
        <v>53.72</v>
      </c>
      <c r="Q3214" s="12" t="s">
        <v>8315</v>
      </c>
      <c r="R3214" s="12" t="s">
        <v>8316</v>
      </c>
      <c r="S3214" s="20">
        <f t="shared" si="252"/>
        <v>41829.795729166668</v>
      </c>
      <c r="T3214" s="16">
        <f t="shared" si="253"/>
        <v>41859.795729166668</v>
      </c>
      <c r="U3214" s="17">
        <f t="shared" si="254"/>
        <v>30</v>
      </c>
    </row>
    <row r="3215" spans="1:21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9">
        <f t="shared" si="251"/>
        <v>127.81</v>
      </c>
      <c r="Q3215" s="12" t="s">
        <v>8315</v>
      </c>
      <c r="R3215" s="12" t="s">
        <v>8316</v>
      </c>
      <c r="S3215" s="20">
        <f t="shared" si="252"/>
        <v>42171.763414351852</v>
      </c>
      <c r="T3215" s="16">
        <f t="shared" si="253"/>
        <v>42211.763414351852</v>
      </c>
      <c r="U3215" s="17">
        <f t="shared" si="254"/>
        <v>40</v>
      </c>
    </row>
    <row r="3216" spans="1:21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9">
        <f t="shared" si="251"/>
        <v>106.57</v>
      </c>
      <c r="Q3216" s="12" t="s">
        <v>8315</v>
      </c>
      <c r="R3216" s="12" t="s">
        <v>8316</v>
      </c>
      <c r="S3216" s="20">
        <f t="shared" si="252"/>
        <v>42337.792511574073</v>
      </c>
      <c r="T3216" s="16">
        <f t="shared" si="253"/>
        <v>42374.996527777781</v>
      </c>
      <c r="U3216" s="17">
        <f t="shared" si="254"/>
        <v>37.204016203708306</v>
      </c>
    </row>
    <row r="3217" spans="1:21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9">
        <f t="shared" si="251"/>
        <v>262.11</v>
      </c>
      <c r="Q3217" s="12" t="s">
        <v>8315</v>
      </c>
      <c r="R3217" s="12" t="s">
        <v>8316</v>
      </c>
      <c r="S3217" s="20">
        <f t="shared" si="252"/>
        <v>42219.665173611109</v>
      </c>
      <c r="T3217" s="16">
        <f t="shared" si="253"/>
        <v>42257.165972222225</v>
      </c>
      <c r="U3217" s="17">
        <f t="shared" si="254"/>
        <v>37.500798611115897</v>
      </c>
    </row>
    <row r="3218" spans="1:21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9">
        <f t="shared" si="251"/>
        <v>57.17</v>
      </c>
      <c r="Q3218" s="12" t="s">
        <v>8315</v>
      </c>
      <c r="R3218" s="12" t="s">
        <v>8316</v>
      </c>
      <c r="S3218" s="20">
        <f t="shared" si="252"/>
        <v>42165.462627314817</v>
      </c>
      <c r="T3218" s="16">
        <f t="shared" si="253"/>
        <v>42196.604166666672</v>
      </c>
      <c r="U3218" s="17">
        <f t="shared" si="254"/>
        <v>31.14153935185459</v>
      </c>
    </row>
    <row r="3219" spans="1:21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9">
        <f t="shared" si="251"/>
        <v>50.2</v>
      </c>
      <c r="Q3219" s="12" t="s">
        <v>8315</v>
      </c>
      <c r="R3219" s="12" t="s">
        <v>8316</v>
      </c>
      <c r="S3219" s="20">
        <f t="shared" si="252"/>
        <v>42648.546111111107</v>
      </c>
      <c r="T3219" s="16">
        <f t="shared" si="253"/>
        <v>42678.546111111107</v>
      </c>
      <c r="U3219" s="17">
        <f t="shared" si="254"/>
        <v>30</v>
      </c>
    </row>
    <row r="3220" spans="1:21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9">
        <f t="shared" si="251"/>
        <v>66.59</v>
      </c>
      <c r="Q3220" s="12" t="s">
        <v>8315</v>
      </c>
      <c r="R3220" s="12" t="s">
        <v>8316</v>
      </c>
      <c r="S3220" s="20">
        <f t="shared" si="252"/>
        <v>41971.002152777779</v>
      </c>
      <c r="T3220" s="16">
        <f t="shared" si="253"/>
        <v>42004</v>
      </c>
      <c r="U3220" s="17">
        <f t="shared" si="254"/>
        <v>32.997847222221026</v>
      </c>
    </row>
    <row r="3221" spans="1:21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9">
        <f t="shared" si="251"/>
        <v>168.25</v>
      </c>
      <c r="Q3221" s="12" t="s">
        <v>8315</v>
      </c>
      <c r="R3221" s="12" t="s">
        <v>8316</v>
      </c>
      <c r="S3221" s="20">
        <f t="shared" si="252"/>
        <v>42050.983182870375</v>
      </c>
      <c r="T3221" s="16">
        <f t="shared" si="253"/>
        <v>42085.941516203704</v>
      </c>
      <c r="U3221" s="17">
        <f t="shared" si="254"/>
        <v>34.958333333328483</v>
      </c>
    </row>
    <row r="3222" spans="1:21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9">
        <f t="shared" si="251"/>
        <v>256.37</v>
      </c>
      <c r="Q3222" s="12" t="s">
        <v>8315</v>
      </c>
      <c r="R3222" s="12" t="s">
        <v>8316</v>
      </c>
      <c r="S3222" s="20">
        <f t="shared" si="252"/>
        <v>42772.833379629628</v>
      </c>
      <c r="T3222" s="16">
        <f t="shared" si="253"/>
        <v>42806.875</v>
      </c>
      <c r="U3222" s="17">
        <f t="shared" si="254"/>
        <v>34.041620370371675</v>
      </c>
    </row>
    <row r="3223" spans="1:21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9">
        <f t="shared" si="251"/>
        <v>36.61</v>
      </c>
      <c r="Q3223" s="12" t="s">
        <v>8315</v>
      </c>
      <c r="R3223" s="12" t="s">
        <v>8316</v>
      </c>
      <c r="S3223" s="20">
        <f t="shared" si="252"/>
        <v>42155.696793981479</v>
      </c>
      <c r="T3223" s="16">
        <f t="shared" si="253"/>
        <v>42190.696793981479</v>
      </c>
      <c r="U3223" s="17">
        <f t="shared" si="254"/>
        <v>35</v>
      </c>
    </row>
    <row r="3224" spans="1:21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9">
        <f t="shared" si="251"/>
        <v>37.14</v>
      </c>
      <c r="Q3224" s="12" t="s">
        <v>8315</v>
      </c>
      <c r="R3224" s="12" t="s">
        <v>8316</v>
      </c>
      <c r="S3224" s="20">
        <f t="shared" si="252"/>
        <v>42270.582141203704</v>
      </c>
      <c r="T3224" s="16">
        <f t="shared" si="253"/>
        <v>42301.895138888889</v>
      </c>
      <c r="U3224" s="17">
        <f t="shared" si="254"/>
        <v>31.31299768518511</v>
      </c>
    </row>
    <row r="3225" spans="1:21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9">
        <f t="shared" si="251"/>
        <v>45.88</v>
      </c>
      <c r="Q3225" s="12" t="s">
        <v>8315</v>
      </c>
      <c r="R3225" s="12" t="s">
        <v>8316</v>
      </c>
      <c r="S3225" s="20">
        <f t="shared" si="252"/>
        <v>42206.835370370376</v>
      </c>
      <c r="T3225" s="16">
        <f t="shared" si="253"/>
        <v>42236.835370370376</v>
      </c>
      <c r="U3225" s="17">
        <f t="shared" si="254"/>
        <v>30</v>
      </c>
    </row>
    <row r="3226" spans="1:21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9">
        <f t="shared" si="251"/>
        <v>141.71</v>
      </c>
      <c r="Q3226" s="12" t="s">
        <v>8315</v>
      </c>
      <c r="R3226" s="12" t="s">
        <v>8316</v>
      </c>
      <c r="S3226" s="20">
        <f t="shared" si="252"/>
        <v>42697.850844907407</v>
      </c>
      <c r="T3226" s="16">
        <f t="shared" si="253"/>
        <v>42745.208333333328</v>
      </c>
      <c r="U3226" s="17">
        <f t="shared" si="254"/>
        <v>47.357488425921474</v>
      </c>
    </row>
    <row r="3227" spans="1:21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9">
        <f t="shared" si="251"/>
        <v>52.49</v>
      </c>
      <c r="Q3227" s="12" t="s">
        <v>8315</v>
      </c>
      <c r="R3227" s="12" t="s">
        <v>8316</v>
      </c>
      <c r="S3227" s="20">
        <f t="shared" si="252"/>
        <v>42503.559467592597</v>
      </c>
      <c r="T3227" s="16">
        <f t="shared" si="253"/>
        <v>42524.875</v>
      </c>
      <c r="U3227" s="17">
        <f t="shared" si="254"/>
        <v>21.315532407403225</v>
      </c>
    </row>
    <row r="3228" spans="1:21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9">
        <f t="shared" si="251"/>
        <v>59.52</v>
      </c>
      <c r="Q3228" s="12" t="s">
        <v>8315</v>
      </c>
      <c r="R3228" s="12" t="s">
        <v>8316</v>
      </c>
      <c r="S3228" s="20">
        <f t="shared" si="252"/>
        <v>42277.583472222221</v>
      </c>
      <c r="T3228" s="16">
        <f t="shared" si="253"/>
        <v>42307.583472222221</v>
      </c>
      <c r="U3228" s="17">
        <f t="shared" si="254"/>
        <v>30</v>
      </c>
    </row>
    <row r="3229" spans="1:21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9">
        <f t="shared" si="251"/>
        <v>50</v>
      </c>
      <c r="Q3229" s="12" t="s">
        <v>8315</v>
      </c>
      <c r="R3229" s="12" t="s">
        <v>8316</v>
      </c>
      <c r="S3229" s="20">
        <f t="shared" si="252"/>
        <v>42722.882361111115</v>
      </c>
      <c r="T3229" s="16">
        <f t="shared" si="253"/>
        <v>42752.882361111115</v>
      </c>
      <c r="U3229" s="17">
        <f t="shared" si="254"/>
        <v>30</v>
      </c>
    </row>
    <row r="3230" spans="1:21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9">
        <f t="shared" si="251"/>
        <v>193.62</v>
      </c>
      <c r="Q3230" s="12" t="s">
        <v>8315</v>
      </c>
      <c r="R3230" s="12" t="s">
        <v>8316</v>
      </c>
      <c r="S3230" s="20">
        <f t="shared" si="252"/>
        <v>42323.70930555556</v>
      </c>
      <c r="T3230" s="16">
        <f t="shared" si="253"/>
        <v>42355.207638888889</v>
      </c>
      <c r="U3230" s="17">
        <f t="shared" si="254"/>
        <v>31.498333333329356</v>
      </c>
    </row>
    <row r="3231" spans="1:21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9">
        <f t="shared" si="251"/>
        <v>106.8</v>
      </c>
      <c r="Q3231" s="12" t="s">
        <v>8315</v>
      </c>
      <c r="R3231" s="12" t="s">
        <v>8316</v>
      </c>
      <c r="S3231" s="20">
        <f t="shared" si="252"/>
        <v>41933.291643518518</v>
      </c>
      <c r="T3231" s="16">
        <f t="shared" si="253"/>
        <v>41963.333310185189</v>
      </c>
      <c r="U3231" s="17">
        <f t="shared" si="254"/>
        <v>30.041666666671517</v>
      </c>
    </row>
    <row r="3232" spans="1:21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9">
        <f t="shared" si="251"/>
        <v>77.22</v>
      </c>
      <c r="Q3232" s="12" t="s">
        <v>8315</v>
      </c>
      <c r="R3232" s="12" t="s">
        <v>8316</v>
      </c>
      <c r="S3232" s="20">
        <f t="shared" si="252"/>
        <v>41898.168125000004</v>
      </c>
      <c r="T3232" s="16">
        <f t="shared" si="253"/>
        <v>41913.165972222225</v>
      </c>
      <c r="U3232" s="17">
        <f t="shared" si="254"/>
        <v>14.997847222221026</v>
      </c>
    </row>
    <row r="3233" spans="1:21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9">
        <f t="shared" si="251"/>
        <v>57.5</v>
      </c>
      <c r="Q3233" s="12" t="s">
        <v>8315</v>
      </c>
      <c r="R3233" s="12" t="s">
        <v>8316</v>
      </c>
      <c r="S3233" s="20">
        <f t="shared" si="252"/>
        <v>42446.943831018521</v>
      </c>
      <c r="T3233" s="16">
        <f t="shared" si="253"/>
        <v>42476.943831018521</v>
      </c>
      <c r="U3233" s="17">
        <f t="shared" si="254"/>
        <v>30</v>
      </c>
    </row>
    <row r="3234" spans="1:21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9">
        <f t="shared" si="251"/>
        <v>50.46</v>
      </c>
      <c r="Q3234" s="12" t="s">
        <v>8315</v>
      </c>
      <c r="R3234" s="12" t="s">
        <v>8316</v>
      </c>
      <c r="S3234" s="20">
        <f t="shared" si="252"/>
        <v>42463.81385416667</v>
      </c>
      <c r="T3234" s="16">
        <f t="shared" si="253"/>
        <v>42494.165972222225</v>
      </c>
      <c r="U3234" s="17">
        <f t="shared" si="254"/>
        <v>30.352118055554456</v>
      </c>
    </row>
    <row r="3235" spans="1:21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9">
        <f t="shared" si="251"/>
        <v>97.38</v>
      </c>
      <c r="Q3235" s="12" t="s">
        <v>8315</v>
      </c>
      <c r="R3235" s="12" t="s">
        <v>8316</v>
      </c>
      <c r="S3235" s="20">
        <f t="shared" si="252"/>
        <v>42766.805034722223</v>
      </c>
      <c r="T3235" s="16">
        <f t="shared" si="253"/>
        <v>42796.805034722223</v>
      </c>
      <c r="U3235" s="17">
        <f t="shared" si="254"/>
        <v>30</v>
      </c>
    </row>
    <row r="3236" spans="1:21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9">
        <f t="shared" si="251"/>
        <v>34.92</v>
      </c>
      <c r="Q3236" s="12" t="s">
        <v>8315</v>
      </c>
      <c r="R3236" s="12" t="s">
        <v>8316</v>
      </c>
      <c r="S3236" s="20">
        <f t="shared" si="252"/>
        <v>42734.789444444439</v>
      </c>
      <c r="T3236" s="16">
        <f t="shared" si="253"/>
        <v>42767.979861111111</v>
      </c>
      <c r="U3236" s="17">
        <f t="shared" si="254"/>
        <v>33.190416666671808</v>
      </c>
    </row>
    <row r="3237" spans="1:21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9">
        <f t="shared" si="251"/>
        <v>85.53</v>
      </c>
      <c r="Q3237" s="12" t="s">
        <v>8315</v>
      </c>
      <c r="R3237" s="12" t="s">
        <v>8316</v>
      </c>
      <c r="S3237" s="20">
        <f t="shared" si="252"/>
        <v>42522.347812499997</v>
      </c>
      <c r="T3237" s="16">
        <f t="shared" si="253"/>
        <v>42552.347812499997</v>
      </c>
      <c r="U3237" s="17">
        <f t="shared" si="254"/>
        <v>30</v>
      </c>
    </row>
    <row r="3238" spans="1:21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9">
        <f t="shared" si="251"/>
        <v>182.91</v>
      </c>
      <c r="Q3238" s="12" t="s">
        <v>8315</v>
      </c>
      <c r="R3238" s="12" t="s">
        <v>8316</v>
      </c>
      <c r="S3238" s="20">
        <f t="shared" si="252"/>
        <v>42702.917048611111</v>
      </c>
      <c r="T3238" s="16">
        <f t="shared" si="253"/>
        <v>42732.917048611111</v>
      </c>
      <c r="U3238" s="17">
        <f t="shared" si="254"/>
        <v>30</v>
      </c>
    </row>
    <row r="3239" spans="1:21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9">
        <f t="shared" si="251"/>
        <v>131.13999999999999</v>
      </c>
      <c r="Q3239" s="12" t="s">
        <v>8315</v>
      </c>
      <c r="R3239" s="12" t="s">
        <v>8316</v>
      </c>
      <c r="S3239" s="20">
        <f t="shared" si="252"/>
        <v>42252.474351851852</v>
      </c>
      <c r="T3239" s="16">
        <f t="shared" si="253"/>
        <v>42276.165972222225</v>
      </c>
      <c r="U3239" s="17">
        <f t="shared" si="254"/>
        <v>23.69162037037313</v>
      </c>
    </row>
    <row r="3240" spans="1:21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9">
        <f t="shared" si="251"/>
        <v>39.81</v>
      </c>
      <c r="Q3240" s="12" t="s">
        <v>8315</v>
      </c>
      <c r="R3240" s="12" t="s">
        <v>8316</v>
      </c>
      <c r="S3240" s="20">
        <f t="shared" si="252"/>
        <v>42156.510393518518</v>
      </c>
      <c r="T3240" s="16">
        <f t="shared" si="253"/>
        <v>42186.510393518518</v>
      </c>
      <c r="U3240" s="17">
        <f t="shared" si="254"/>
        <v>30</v>
      </c>
    </row>
    <row r="3241" spans="1:21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9">
        <f t="shared" si="251"/>
        <v>59.7</v>
      </c>
      <c r="Q3241" s="12" t="s">
        <v>8315</v>
      </c>
      <c r="R3241" s="12" t="s">
        <v>8316</v>
      </c>
      <c r="S3241" s="20">
        <f t="shared" si="252"/>
        <v>42278.089039351849</v>
      </c>
      <c r="T3241" s="16">
        <f t="shared" si="253"/>
        <v>42302.999305555553</v>
      </c>
      <c r="U3241" s="17">
        <f t="shared" si="254"/>
        <v>24.910266203703941</v>
      </c>
    </row>
    <row r="3242" spans="1:21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9">
        <f t="shared" si="251"/>
        <v>88.74</v>
      </c>
      <c r="Q3242" s="12" t="s">
        <v>8315</v>
      </c>
      <c r="R3242" s="12" t="s">
        <v>8316</v>
      </c>
      <c r="S3242" s="20">
        <f t="shared" si="252"/>
        <v>42754.693842592591</v>
      </c>
      <c r="T3242" s="16">
        <f t="shared" si="253"/>
        <v>42782.958333333328</v>
      </c>
      <c r="U3242" s="17">
        <f t="shared" si="254"/>
        <v>28.264490740737529</v>
      </c>
    </row>
    <row r="3243" spans="1:21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9">
        <f t="shared" si="251"/>
        <v>58.69</v>
      </c>
      <c r="Q3243" s="12" t="s">
        <v>8315</v>
      </c>
      <c r="R3243" s="12" t="s">
        <v>8316</v>
      </c>
      <c r="S3243" s="20">
        <f t="shared" si="252"/>
        <v>41893.324884259258</v>
      </c>
      <c r="T3243" s="16">
        <f t="shared" si="253"/>
        <v>41926.290972222225</v>
      </c>
      <c r="U3243" s="17">
        <f t="shared" si="254"/>
        <v>32.966087962966412</v>
      </c>
    </row>
    <row r="3244" spans="1:21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9">
        <f t="shared" si="251"/>
        <v>69.569999999999993</v>
      </c>
      <c r="Q3244" s="12" t="s">
        <v>8315</v>
      </c>
      <c r="R3244" s="12" t="s">
        <v>8316</v>
      </c>
      <c r="S3244" s="20">
        <f t="shared" si="252"/>
        <v>41871.755694444444</v>
      </c>
      <c r="T3244" s="16">
        <f t="shared" si="253"/>
        <v>41901.755694444444</v>
      </c>
      <c r="U3244" s="17">
        <f t="shared" si="254"/>
        <v>30</v>
      </c>
    </row>
    <row r="3245" spans="1:21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9">
        <f t="shared" si="251"/>
        <v>115.87</v>
      </c>
      <c r="Q3245" s="12" t="s">
        <v>8315</v>
      </c>
      <c r="R3245" s="12" t="s">
        <v>8316</v>
      </c>
      <c r="S3245" s="20">
        <f t="shared" si="252"/>
        <v>42262.096782407403</v>
      </c>
      <c r="T3245" s="16">
        <f t="shared" si="253"/>
        <v>42286</v>
      </c>
      <c r="U3245" s="17">
        <f t="shared" si="254"/>
        <v>23.903217592596775</v>
      </c>
    </row>
    <row r="3246" spans="1:21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9">
        <f t="shared" si="251"/>
        <v>23.87</v>
      </c>
      <c r="Q3246" s="12" t="s">
        <v>8315</v>
      </c>
      <c r="R3246" s="12" t="s">
        <v>8316</v>
      </c>
      <c r="S3246" s="20">
        <f t="shared" si="252"/>
        <v>42675.694236111114</v>
      </c>
      <c r="T3246" s="16">
        <f t="shared" si="253"/>
        <v>42705.735902777778</v>
      </c>
      <c r="U3246" s="17">
        <f t="shared" si="254"/>
        <v>30.041666666664241</v>
      </c>
    </row>
    <row r="3247" spans="1:21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9">
        <f t="shared" si="251"/>
        <v>81.13</v>
      </c>
      <c r="Q3247" s="12" t="s">
        <v>8315</v>
      </c>
      <c r="R3247" s="12" t="s">
        <v>8316</v>
      </c>
      <c r="S3247" s="20">
        <f t="shared" si="252"/>
        <v>42135.60020833333</v>
      </c>
      <c r="T3247" s="16">
        <f t="shared" si="253"/>
        <v>42167.083333333328</v>
      </c>
      <c r="U3247" s="17">
        <f t="shared" si="254"/>
        <v>31.483124999998836</v>
      </c>
    </row>
    <row r="3248" spans="1:21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9">
        <f t="shared" si="251"/>
        <v>57.63</v>
      </c>
      <c r="Q3248" s="12" t="s">
        <v>8315</v>
      </c>
      <c r="R3248" s="12" t="s">
        <v>8316</v>
      </c>
      <c r="S3248" s="20">
        <f t="shared" si="252"/>
        <v>42230.472222222219</v>
      </c>
      <c r="T3248" s="16">
        <f t="shared" si="253"/>
        <v>42259.165972222225</v>
      </c>
      <c r="U3248" s="17">
        <f t="shared" si="254"/>
        <v>28.693750000005821</v>
      </c>
    </row>
    <row r="3249" spans="1:21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9">
        <f t="shared" si="251"/>
        <v>46.43</v>
      </c>
      <c r="Q3249" s="12" t="s">
        <v>8315</v>
      </c>
      <c r="R3249" s="12" t="s">
        <v>8316</v>
      </c>
      <c r="S3249" s="20">
        <f t="shared" si="252"/>
        <v>42167.434166666666</v>
      </c>
      <c r="T3249" s="16">
        <f t="shared" si="253"/>
        <v>42197.434166666666</v>
      </c>
      <c r="U3249" s="17">
        <f t="shared" si="254"/>
        <v>30</v>
      </c>
    </row>
    <row r="3250" spans="1:21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9">
        <f t="shared" si="251"/>
        <v>60.48</v>
      </c>
      <c r="Q3250" s="12" t="s">
        <v>8315</v>
      </c>
      <c r="R3250" s="12" t="s">
        <v>8316</v>
      </c>
      <c r="S3250" s="20">
        <f t="shared" si="252"/>
        <v>42068.888391203705</v>
      </c>
      <c r="T3250" s="16">
        <f t="shared" si="253"/>
        <v>42098.846724537041</v>
      </c>
      <c r="U3250" s="17">
        <f t="shared" si="254"/>
        <v>29.958333333335759</v>
      </c>
    </row>
    <row r="3251" spans="1:21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9">
        <f t="shared" si="251"/>
        <v>65.58</v>
      </c>
      <c r="Q3251" s="12" t="s">
        <v>8315</v>
      </c>
      <c r="R3251" s="12" t="s">
        <v>8316</v>
      </c>
      <c r="S3251" s="20">
        <f t="shared" si="252"/>
        <v>42145.746689814812</v>
      </c>
      <c r="T3251" s="16">
        <f t="shared" si="253"/>
        <v>42175.746689814812</v>
      </c>
      <c r="U3251" s="17">
        <f t="shared" si="254"/>
        <v>30</v>
      </c>
    </row>
    <row r="3252" spans="1:21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9">
        <f t="shared" si="251"/>
        <v>119.19</v>
      </c>
      <c r="Q3252" s="12" t="s">
        <v>8315</v>
      </c>
      <c r="R3252" s="12" t="s">
        <v>8316</v>
      </c>
      <c r="S3252" s="20">
        <f t="shared" si="252"/>
        <v>41918.742175925923</v>
      </c>
      <c r="T3252" s="16">
        <f t="shared" si="253"/>
        <v>41948.783842592595</v>
      </c>
      <c r="U3252" s="17">
        <f t="shared" si="254"/>
        <v>30.041666666671517</v>
      </c>
    </row>
    <row r="3253" spans="1:21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9">
        <f t="shared" si="251"/>
        <v>83.05</v>
      </c>
      <c r="Q3253" s="12" t="s">
        <v>8315</v>
      </c>
      <c r="R3253" s="12" t="s">
        <v>8316</v>
      </c>
      <c r="S3253" s="20">
        <f t="shared" si="252"/>
        <v>42146.731087962966</v>
      </c>
      <c r="T3253" s="16">
        <f t="shared" si="253"/>
        <v>42176.731087962966</v>
      </c>
      <c r="U3253" s="17">
        <f t="shared" si="254"/>
        <v>30</v>
      </c>
    </row>
    <row r="3254" spans="1:21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9">
        <f t="shared" si="251"/>
        <v>57.52</v>
      </c>
      <c r="Q3254" s="12" t="s">
        <v>8315</v>
      </c>
      <c r="R3254" s="12" t="s">
        <v>8316</v>
      </c>
      <c r="S3254" s="20">
        <f t="shared" si="252"/>
        <v>42590.472685185188</v>
      </c>
      <c r="T3254" s="16">
        <f t="shared" si="253"/>
        <v>42620.472685185188</v>
      </c>
      <c r="U3254" s="17">
        <f t="shared" si="254"/>
        <v>30</v>
      </c>
    </row>
    <row r="3255" spans="1:21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9">
        <f t="shared" si="251"/>
        <v>177.09</v>
      </c>
      <c r="Q3255" s="12" t="s">
        <v>8315</v>
      </c>
      <c r="R3255" s="12" t="s">
        <v>8316</v>
      </c>
      <c r="S3255" s="20">
        <f t="shared" si="252"/>
        <v>42602.576712962968</v>
      </c>
      <c r="T3255" s="16">
        <f t="shared" si="253"/>
        <v>42621.15625</v>
      </c>
      <c r="U3255" s="17">
        <f t="shared" si="254"/>
        <v>18.579537037032424</v>
      </c>
    </row>
    <row r="3256" spans="1:21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9">
        <f t="shared" si="251"/>
        <v>70.77</v>
      </c>
      <c r="Q3256" s="12" t="s">
        <v>8315</v>
      </c>
      <c r="R3256" s="12" t="s">
        <v>8316</v>
      </c>
      <c r="S3256" s="20">
        <f t="shared" si="252"/>
        <v>42059.085752314815</v>
      </c>
      <c r="T3256" s="16">
        <f t="shared" si="253"/>
        <v>42089.044085648144</v>
      </c>
      <c r="U3256" s="17">
        <f t="shared" si="254"/>
        <v>29.958333333328483</v>
      </c>
    </row>
    <row r="3257" spans="1:21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9">
        <f t="shared" si="251"/>
        <v>29.17</v>
      </c>
      <c r="Q3257" s="12" t="s">
        <v>8315</v>
      </c>
      <c r="R3257" s="12" t="s">
        <v>8316</v>
      </c>
      <c r="S3257" s="20">
        <f t="shared" si="252"/>
        <v>41889.768229166664</v>
      </c>
      <c r="T3257" s="16">
        <f t="shared" si="253"/>
        <v>41919.768229166664</v>
      </c>
      <c r="U3257" s="17">
        <f t="shared" si="254"/>
        <v>30</v>
      </c>
    </row>
    <row r="3258" spans="1:21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9">
        <f t="shared" si="251"/>
        <v>72.760000000000005</v>
      </c>
      <c r="Q3258" s="12" t="s">
        <v>8315</v>
      </c>
      <c r="R3258" s="12" t="s">
        <v>8316</v>
      </c>
      <c r="S3258" s="20">
        <f t="shared" si="252"/>
        <v>42144.573807870373</v>
      </c>
      <c r="T3258" s="16">
        <f t="shared" si="253"/>
        <v>42166.165972222225</v>
      </c>
      <c r="U3258" s="17">
        <f t="shared" si="254"/>
        <v>21.592164351852261</v>
      </c>
    </row>
    <row r="3259" spans="1:21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9">
        <f t="shared" si="251"/>
        <v>51.85</v>
      </c>
      <c r="Q3259" s="12" t="s">
        <v>8315</v>
      </c>
      <c r="R3259" s="12" t="s">
        <v>8316</v>
      </c>
      <c r="S3259" s="20">
        <f t="shared" si="252"/>
        <v>42758.559629629628</v>
      </c>
      <c r="T3259" s="16">
        <f t="shared" si="253"/>
        <v>42788.559629629628</v>
      </c>
      <c r="U3259" s="17">
        <f t="shared" si="254"/>
        <v>30</v>
      </c>
    </row>
    <row r="3260" spans="1:21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9">
        <f t="shared" si="251"/>
        <v>98.2</v>
      </c>
      <c r="Q3260" s="12" t="s">
        <v>8315</v>
      </c>
      <c r="R3260" s="12" t="s">
        <v>8316</v>
      </c>
      <c r="S3260" s="20">
        <f t="shared" si="252"/>
        <v>41982.887280092589</v>
      </c>
      <c r="T3260" s="16">
        <f t="shared" si="253"/>
        <v>42012.887280092589</v>
      </c>
      <c r="U3260" s="17">
        <f t="shared" si="254"/>
        <v>30</v>
      </c>
    </row>
    <row r="3261" spans="1:21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9">
        <f t="shared" si="251"/>
        <v>251.74</v>
      </c>
      <c r="Q3261" s="12" t="s">
        <v>8315</v>
      </c>
      <c r="R3261" s="12" t="s">
        <v>8316</v>
      </c>
      <c r="S3261" s="20">
        <f t="shared" si="252"/>
        <v>42614.760937500003</v>
      </c>
      <c r="T3261" s="16">
        <f t="shared" si="253"/>
        <v>42644.165972222225</v>
      </c>
      <c r="U3261" s="17">
        <f t="shared" si="254"/>
        <v>29.405034722221899</v>
      </c>
    </row>
    <row r="3262" spans="1:21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9">
        <f t="shared" si="251"/>
        <v>74.819999999999993</v>
      </c>
      <c r="Q3262" s="12" t="s">
        <v>8315</v>
      </c>
      <c r="R3262" s="12" t="s">
        <v>8316</v>
      </c>
      <c r="S3262" s="20">
        <f t="shared" si="252"/>
        <v>42303.672662037032</v>
      </c>
      <c r="T3262" s="16">
        <f t="shared" si="253"/>
        <v>42338.714328703703</v>
      </c>
      <c r="U3262" s="17">
        <f t="shared" si="254"/>
        <v>35.041666666671517</v>
      </c>
    </row>
    <row r="3263" spans="1:21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9">
        <f t="shared" si="251"/>
        <v>67.650000000000006</v>
      </c>
      <c r="Q3263" s="12" t="s">
        <v>8315</v>
      </c>
      <c r="R3263" s="12" t="s">
        <v>8316</v>
      </c>
      <c r="S3263" s="20">
        <f t="shared" si="252"/>
        <v>42171.725416666668</v>
      </c>
      <c r="T3263" s="16">
        <f t="shared" si="253"/>
        <v>42201.725416666668</v>
      </c>
      <c r="U3263" s="17">
        <f t="shared" si="254"/>
        <v>30</v>
      </c>
    </row>
    <row r="3264" spans="1:21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9">
        <f t="shared" si="251"/>
        <v>93.81</v>
      </c>
      <c r="Q3264" s="12" t="s">
        <v>8315</v>
      </c>
      <c r="R3264" s="12" t="s">
        <v>8316</v>
      </c>
      <c r="S3264" s="20">
        <f t="shared" si="252"/>
        <v>41964.315532407403</v>
      </c>
      <c r="T3264" s="16">
        <f t="shared" si="253"/>
        <v>41995.166666666672</v>
      </c>
      <c r="U3264" s="17">
        <f t="shared" si="254"/>
        <v>30.851134259268292</v>
      </c>
    </row>
    <row r="3265" spans="1:21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9">
        <f t="shared" si="251"/>
        <v>41.24</v>
      </c>
      <c r="Q3265" s="12" t="s">
        <v>8315</v>
      </c>
      <c r="R3265" s="12" t="s">
        <v>8316</v>
      </c>
      <c r="S3265" s="20">
        <f t="shared" si="252"/>
        <v>42284.516064814816</v>
      </c>
      <c r="T3265" s="16">
        <f t="shared" si="253"/>
        <v>42307.875</v>
      </c>
      <c r="U3265" s="17">
        <f t="shared" si="254"/>
        <v>23.358935185184237</v>
      </c>
    </row>
    <row r="3266" spans="1:21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9">
        <f t="shared" si="251"/>
        <v>52.55</v>
      </c>
      <c r="Q3266" s="12" t="s">
        <v>8315</v>
      </c>
      <c r="R3266" s="12" t="s">
        <v>8316</v>
      </c>
      <c r="S3266" s="20">
        <f t="shared" si="252"/>
        <v>42016.800208333334</v>
      </c>
      <c r="T3266" s="16">
        <f t="shared" si="253"/>
        <v>42032.916666666672</v>
      </c>
      <c r="U3266" s="17">
        <f t="shared" si="254"/>
        <v>16.116458333337505</v>
      </c>
    </row>
    <row r="3267" spans="1:21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 xml:space="preserve"> ROUND(E3267/D3267*100,0)</f>
        <v>164</v>
      </c>
      <c r="P3267" s="9">
        <f t="shared" ref="P3267:P3330" si="256">IFERROR(ROUND(E3267/L3267,2),"n/a")</f>
        <v>70.290000000000006</v>
      </c>
      <c r="Q3267" s="12" t="s">
        <v>8315</v>
      </c>
      <c r="R3267" s="12" t="s">
        <v>8316</v>
      </c>
      <c r="S3267" s="20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 s="17">
        <f t="shared" ref="U3267:U3330" si="259">T3267-S3267</f>
        <v>29.996354166665697</v>
      </c>
    </row>
    <row r="3268" spans="1:21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9">
        <f t="shared" si="256"/>
        <v>48.33</v>
      </c>
      <c r="Q3268" s="12" t="s">
        <v>8315</v>
      </c>
      <c r="R3268" s="12" t="s">
        <v>8316</v>
      </c>
      <c r="S3268" s="20">
        <f t="shared" si="257"/>
        <v>42136.536134259266</v>
      </c>
      <c r="T3268" s="16">
        <f t="shared" si="258"/>
        <v>42167.875</v>
      </c>
      <c r="U3268" s="17">
        <f t="shared" si="259"/>
        <v>31.338865740734036</v>
      </c>
    </row>
    <row r="3269" spans="1:21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9">
        <f t="shared" si="256"/>
        <v>53.18</v>
      </c>
      <c r="Q3269" s="12" t="s">
        <v>8315</v>
      </c>
      <c r="R3269" s="12" t="s">
        <v>8316</v>
      </c>
      <c r="S3269" s="20">
        <f t="shared" si="257"/>
        <v>42172.757638888885</v>
      </c>
      <c r="T3269" s="16">
        <f t="shared" si="258"/>
        <v>42202.757638888885</v>
      </c>
      <c r="U3269" s="17">
        <f t="shared" si="259"/>
        <v>30</v>
      </c>
    </row>
    <row r="3270" spans="1:21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9">
        <f t="shared" si="256"/>
        <v>60.95</v>
      </c>
      <c r="Q3270" s="12" t="s">
        <v>8315</v>
      </c>
      <c r="R3270" s="12" t="s">
        <v>8316</v>
      </c>
      <c r="S3270" s="20">
        <f t="shared" si="257"/>
        <v>42590.90425925926</v>
      </c>
      <c r="T3270" s="16">
        <f t="shared" si="258"/>
        <v>42606.90425925926</v>
      </c>
      <c r="U3270" s="17">
        <f t="shared" si="259"/>
        <v>16</v>
      </c>
    </row>
    <row r="3271" spans="1:21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9">
        <f t="shared" si="256"/>
        <v>116</v>
      </c>
      <c r="Q3271" s="12" t="s">
        <v>8315</v>
      </c>
      <c r="R3271" s="12" t="s">
        <v>8316</v>
      </c>
      <c r="S3271" s="20">
        <f t="shared" si="257"/>
        <v>42137.395798611105</v>
      </c>
      <c r="T3271" s="16">
        <f t="shared" si="258"/>
        <v>42171.458333333328</v>
      </c>
      <c r="U3271" s="17">
        <f t="shared" si="259"/>
        <v>34.062534722223063</v>
      </c>
    </row>
    <row r="3272" spans="1:21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9">
        <f t="shared" si="256"/>
        <v>61</v>
      </c>
      <c r="Q3272" s="12" t="s">
        <v>8315</v>
      </c>
      <c r="R3272" s="12" t="s">
        <v>8316</v>
      </c>
      <c r="S3272" s="20">
        <f t="shared" si="257"/>
        <v>42167.533159722225</v>
      </c>
      <c r="T3272" s="16">
        <f t="shared" si="258"/>
        <v>42197.533159722225</v>
      </c>
      <c r="U3272" s="17">
        <f t="shared" si="259"/>
        <v>30</v>
      </c>
    </row>
    <row r="3273" spans="1:21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9">
        <f t="shared" si="256"/>
        <v>38.24</v>
      </c>
      <c r="Q3273" s="12" t="s">
        <v>8315</v>
      </c>
      <c r="R3273" s="12" t="s">
        <v>8316</v>
      </c>
      <c r="S3273" s="20">
        <f t="shared" si="257"/>
        <v>41915.437210648146</v>
      </c>
      <c r="T3273" s="16">
        <f t="shared" si="258"/>
        <v>41945.478877314818</v>
      </c>
      <c r="U3273" s="17">
        <f t="shared" si="259"/>
        <v>30.041666666671517</v>
      </c>
    </row>
    <row r="3274" spans="1:21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9">
        <f t="shared" si="256"/>
        <v>106.5</v>
      </c>
      <c r="Q3274" s="12" t="s">
        <v>8315</v>
      </c>
      <c r="R3274" s="12" t="s">
        <v>8316</v>
      </c>
      <c r="S3274" s="20">
        <f t="shared" si="257"/>
        <v>42284.500104166669</v>
      </c>
      <c r="T3274" s="16">
        <f t="shared" si="258"/>
        <v>42314.541770833333</v>
      </c>
      <c r="U3274" s="17">
        <f t="shared" si="259"/>
        <v>30.041666666664241</v>
      </c>
    </row>
    <row r="3275" spans="1:21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9">
        <f t="shared" si="256"/>
        <v>204.57</v>
      </c>
      <c r="Q3275" s="12" t="s">
        <v>8315</v>
      </c>
      <c r="R3275" s="12" t="s">
        <v>8316</v>
      </c>
      <c r="S3275" s="20">
        <f t="shared" si="257"/>
        <v>42611.801412037035</v>
      </c>
      <c r="T3275" s="16">
        <f t="shared" si="258"/>
        <v>42627.791666666672</v>
      </c>
      <c r="U3275" s="17">
        <f t="shared" si="259"/>
        <v>15.990254629636183</v>
      </c>
    </row>
    <row r="3276" spans="1:21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9">
        <f t="shared" si="256"/>
        <v>54.91</v>
      </c>
      <c r="Q3276" s="12" t="s">
        <v>8315</v>
      </c>
      <c r="R3276" s="12" t="s">
        <v>8316</v>
      </c>
      <c r="S3276" s="20">
        <f t="shared" si="257"/>
        <v>42400.704537037032</v>
      </c>
      <c r="T3276" s="16">
        <f t="shared" si="258"/>
        <v>42444.875</v>
      </c>
      <c r="U3276" s="17">
        <f t="shared" si="259"/>
        <v>44.170462962967576</v>
      </c>
    </row>
    <row r="3277" spans="1:21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9">
        <f t="shared" si="256"/>
        <v>150.41999999999999</v>
      </c>
      <c r="Q3277" s="12" t="s">
        <v>8315</v>
      </c>
      <c r="R3277" s="12" t="s">
        <v>8316</v>
      </c>
      <c r="S3277" s="20">
        <f t="shared" si="257"/>
        <v>42017.88045138889</v>
      </c>
      <c r="T3277" s="16">
        <f t="shared" si="258"/>
        <v>42044.1875</v>
      </c>
      <c r="U3277" s="17">
        <f t="shared" si="259"/>
        <v>26.307048611110076</v>
      </c>
    </row>
    <row r="3278" spans="1:21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9">
        <f t="shared" si="256"/>
        <v>52.58</v>
      </c>
      <c r="Q3278" s="12" t="s">
        <v>8315</v>
      </c>
      <c r="R3278" s="12" t="s">
        <v>8316</v>
      </c>
      <c r="S3278" s="20">
        <f t="shared" si="257"/>
        <v>42426.949988425928</v>
      </c>
      <c r="T3278" s="16">
        <f t="shared" si="258"/>
        <v>42461.165972222225</v>
      </c>
      <c r="U3278" s="17">
        <f t="shared" si="259"/>
        <v>34.215983796297223</v>
      </c>
    </row>
    <row r="3279" spans="1:21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9">
        <f t="shared" si="256"/>
        <v>54.3</v>
      </c>
      <c r="Q3279" s="12" t="s">
        <v>8315</v>
      </c>
      <c r="R3279" s="12" t="s">
        <v>8316</v>
      </c>
      <c r="S3279" s="20">
        <f t="shared" si="257"/>
        <v>41931.682939814818</v>
      </c>
      <c r="T3279" s="16">
        <f t="shared" si="258"/>
        <v>41961.724606481483</v>
      </c>
      <c r="U3279" s="17">
        <f t="shared" si="259"/>
        <v>30.041666666664241</v>
      </c>
    </row>
    <row r="3280" spans="1:21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9">
        <f t="shared" si="256"/>
        <v>76.03</v>
      </c>
      <c r="Q3280" s="12" t="s">
        <v>8315</v>
      </c>
      <c r="R3280" s="12" t="s">
        <v>8316</v>
      </c>
      <c r="S3280" s="20">
        <f t="shared" si="257"/>
        <v>42124.848414351851</v>
      </c>
      <c r="T3280" s="16">
        <f t="shared" si="258"/>
        <v>42154.848414351851</v>
      </c>
      <c r="U3280" s="17">
        <f t="shared" si="259"/>
        <v>30</v>
      </c>
    </row>
    <row r="3281" spans="1:21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9">
        <f t="shared" si="256"/>
        <v>105.21</v>
      </c>
      <c r="Q3281" s="12" t="s">
        <v>8315</v>
      </c>
      <c r="R3281" s="12" t="s">
        <v>8316</v>
      </c>
      <c r="S3281" s="20">
        <f t="shared" si="257"/>
        <v>42431.102534722217</v>
      </c>
      <c r="T3281" s="16">
        <f t="shared" si="258"/>
        <v>42461.06086805556</v>
      </c>
      <c r="U3281" s="17">
        <f t="shared" si="259"/>
        <v>29.958333333343035</v>
      </c>
    </row>
    <row r="3282" spans="1:21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9">
        <f t="shared" si="256"/>
        <v>68.67</v>
      </c>
      <c r="Q3282" s="12" t="s">
        <v>8315</v>
      </c>
      <c r="R3282" s="12" t="s">
        <v>8316</v>
      </c>
      <c r="S3282" s="20">
        <f t="shared" si="257"/>
        <v>42121.756921296299</v>
      </c>
      <c r="T3282" s="16">
        <f t="shared" si="258"/>
        <v>42156.208333333328</v>
      </c>
      <c r="U3282" s="17">
        <f t="shared" si="259"/>
        <v>34.451412037029513</v>
      </c>
    </row>
    <row r="3283" spans="1:21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9">
        <f t="shared" si="256"/>
        <v>129.36000000000001</v>
      </c>
      <c r="Q3283" s="12" t="s">
        <v>8315</v>
      </c>
      <c r="R3283" s="12" t="s">
        <v>8316</v>
      </c>
      <c r="S3283" s="20">
        <f t="shared" si="257"/>
        <v>42219.019733796296</v>
      </c>
      <c r="T3283" s="16">
        <f t="shared" si="258"/>
        <v>42249.019733796296</v>
      </c>
      <c r="U3283" s="17">
        <f t="shared" si="259"/>
        <v>30</v>
      </c>
    </row>
    <row r="3284" spans="1:21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9">
        <f t="shared" si="256"/>
        <v>134.26</v>
      </c>
      <c r="Q3284" s="12" t="s">
        <v>8315</v>
      </c>
      <c r="R3284" s="12" t="s">
        <v>8316</v>
      </c>
      <c r="S3284" s="20">
        <f t="shared" si="257"/>
        <v>42445.19430555556</v>
      </c>
      <c r="T3284" s="16">
        <f t="shared" si="258"/>
        <v>42489.19430555556</v>
      </c>
      <c r="U3284" s="17">
        <f t="shared" si="259"/>
        <v>44</v>
      </c>
    </row>
    <row r="3285" spans="1:21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9">
        <f t="shared" si="256"/>
        <v>17.829999999999998</v>
      </c>
      <c r="Q3285" s="12" t="s">
        <v>8315</v>
      </c>
      <c r="R3285" s="12" t="s">
        <v>8316</v>
      </c>
      <c r="S3285" s="20">
        <f t="shared" si="257"/>
        <v>42379.74418981481</v>
      </c>
      <c r="T3285" s="16">
        <f t="shared" si="258"/>
        <v>42410.875</v>
      </c>
      <c r="U3285" s="17">
        <f t="shared" si="259"/>
        <v>31.130810185190057</v>
      </c>
    </row>
    <row r="3286" spans="1:21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9">
        <f t="shared" si="256"/>
        <v>203.2</v>
      </c>
      <c r="Q3286" s="12" t="s">
        <v>8315</v>
      </c>
      <c r="R3286" s="12" t="s">
        <v>8316</v>
      </c>
      <c r="S3286" s="20">
        <f t="shared" si="257"/>
        <v>42380.884872685187</v>
      </c>
      <c r="T3286" s="16">
        <f t="shared" si="258"/>
        <v>42398.249305555553</v>
      </c>
      <c r="U3286" s="17">
        <f t="shared" si="259"/>
        <v>17.364432870366727</v>
      </c>
    </row>
    <row r="3287" spans="1:21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9">
        <f t="shared" si="256"/>
        <v>69.19</v>
      </c>
      <c r="Q3287" s="12" t="s">
        <v>8315</v>
      </c>
      <c r="R3287" s="12" t="s">
        <v>8316</v>
      </c>
      <c r="S3287" s="20">
        <f t="shared" si="257"/>
        <v>42762.942430555559</v>
      </c>
      <c r="T3287" s="16">
        <f t="shared" si="258"/>
        <v>42794.208333333328</v>
      </c>
      <c r="U3287" s="17">
        <f t="shared" si="259"/>
        <v>31.265902777769952</v>
      </c>
    </row>
    <row r="3288" spans="1:21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9">
        <f t="shared" si="256"/>
        <v>125.12</v>
      </c>
      <c r="Q3288" s="12" t="s">
        <v>8315</v>
      </c>
      <c r="R3288" s="12" t="s">
        <v>8316</v>
      </c>
      <c r="S3288" s="20">
        <f t="shared" si="257"/>
        <v>42567.840069444443</v>
      </c>
      <c r="T3288" s="16">
        <f t="shared" si="258"/>
        <v>42597.840069444443</v>
      </c>
      <c r="U3288" s="17">
        <f t="shared" si="259"/>
        <v>30</v>
      </c>
    </row>
    <row r="3289" spans="1:21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9">
        <f t="shared" si="256"/>
        <v>73.53</v>
      </c>
      <c r="Q3289" s="12" t="s">
        <v>8315</v>
      </c>
      <c r="R3289" s="12" t="s">
        <v>8316</v>
      </c>
      <c r="S3289" s="20">
        <f t="shared" si="257"/>
        <v>42311.750324074077</v>
      </c>
      <c r="T3289" s="16">
        <f t="shared" si="258"/>
        <v>42336.750324074077</v>
      </c>
      <c r="U3289" s="17">
        <f t="shared" si="259"/>
        <v>25</v>
      </c>
    </row>
    <row r="3290" spans="1:21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9">
        <f t="shared" si="256"/>
        <v>48.44</v>
      </c>
      <c r="Q3290" s="12" t="s">
        <v>8315</v>
      </c>
      <c r="R3290" s="12" t="s">
        <v>8316</v>
      </c>
      <c r="S3290" s="20">
        <f t="shared" si="257"/>
        <v>42505.774479166663</v>
      </c>
      <c r="T3290" s="16">
        <f t="shared" si="258"/>
        <v>42541.958333333328</v>
      </c>
      <c r="U3290" s="17">
        <f t="shared" si="259"/>
        <v>36.183854166665697</v>
      </c>
    </row>
    <row r="3291" spans="1:21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9">
        <f t="shared" si="256"/>
        <v>26.61</v>
      </c>
      <c r="Q3291" s="12" t="s">
        <v>8315</v>
      </c>
      <c r="R3291" s="12" t="s">
        <v>8316</v>
      </c>
      <c r="S3291" s="20">
        <f t="shared" si="257"/>
        <v>42758.368078703701</v>
      </c>
      <c r="T3291" s="16">
        <f t="shared" si="258"/>
        <v>42786.368078703701</v>
      </c>
      <c r="U3291" s="17">
        <f t="shared" si="259"/>
        <v>28</v>
      </c>
    </row>
    <row r="3292" spans="1:21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9">
        <f t="shared" si="256"/>
        <v>33.67</v>
      </c>
      <c r="Q3292" s="12" t="s">
        <v>8315</v>
      </c>
      <c r="R3292" s="12" t="s">
        <v>8316</v>
      </c>
      <c r="S3292" s="20">
        <f t="shared" si="257"/>
        <v>42775.51494212963</v>
      </c>
      <c r="T3292" s="16">
        <f t="shared" si="258"/>
        <v>42805.51494212963</v>
      </c>
      <c r="U3292" s="17">
        <f t="shared" si="259"/>
        <v>30</v>
      </c>
    </row>
    <row r="3293" spans="1:21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9">
        <f t="shared" si="256"/>
        <v>40.71</v>
      </c>
      <c r="Q3293" s="12" t="s">
        <v>8315</v>
      </c>
      <c r="R3293" s="12" t="s">
        <v>8316</v>
      </c>
      <c r="S3293" s="20">
        <f t="shared" si="257"/>
        <v>42232.702546296292</v>
      </c>
      <c r="T3293" s="16">
        <f t="shared" si="258"/>
        <v>42264.165972222225</v>
      </c>
      <c r="U3293" s="17">
        <f t="shared" si="259"/>
        <v>31.463425925932825</v>
      </c>
    </row>
    <row r="3294" spans="1:21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9">
        <f t="shared" si="256"/>
        <v>19.27</v>
      </c>
      <c r="Q3294" s="12" t="s">
        <v>8315</v>
      </c>
      <c r="R3294" s="12" t="s">
        <v>8316</v>
      </c>
      <c r="S3294" s="20">
        <f t="shared" si="257"/>
        <v>42282.770231481481</v>
      </c>
      <c r="T3294" s="16">
        <f t="shared" si="258"/>
        <v>42342.811898148153</v>
      </c>
      <c r="U3294" s="17">
        <f t="shared" si="259"/>
        <v>60.041666666671517</v>
      </c>
    </row>
    <row r="3295" spans="1:21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9">
        <f t="shared" si="256"/>
        <v>84.29</v>
      </c>
      <c r="Q3295" s="12" t="s">
        <v>8315</v>
      </c>
      <c r="R3295" s="12" t="s">
        <v>8316</v>
      </c>
      <c r="S3295" s="20">
        <f t="shared" si="257"/>
        <v>42768.425370370373</v>
      </c>
      <c r="T3295" s="16">
        <f t="shared" si="258"/>
        <v>42798.425370370373</v>
      </c>
      <c r="U3295" s="17">
        <f t="shared" si="259"/>
        <v>30</v>
      </c>
    </row>
    <row r="3296" spans="1:21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9">
        <f t="shared" si="256"/>
        <v>29.58</v>
      </c>
      <c r="Q3296" s="12" t="s">
        <v>8315</v>
      </c>
      <c r="R3296" s="12" t="s">
        <v>8316</v>
      </c>
      <c r="S3296" s="20">
        <f t="shared" si="257"/>
        <v>42141.541134259256</v>
      </c>
      <c r="T3296" s="16">
        <f t="shared" si="258"/>
        <v>42171.541134259256</v>
      </c>
      <c r="U3296" s="17">
        <f t="shared" si="259"/>
        <v>30</v>
      </c>
    </row>
    <row r="3297" spans="1:21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9">
        <f t="shared" si="256"/>
        <v>26.67</v>
      </c>
      <c r="Q3297" s="12" t="s">
        <v>8315</v>
      </c>
      <c r="R3297" s="12" t="s">
        <v>8316</v>
      </c>
      <c r="S3297" s="20">
        <f t="shared" si="257"/>
        <v>42609.442465277782</v>
      </c>
      <c r="T3297" s="16">
        <f t="shared" si="258"/>
        <v>42639.442465277782</v>
      </c>
      <c r="U3297" s="17">
        <f t="shared" si="259"/>
        <v>30</v>
      </c>
    </row>
    <row r="3298" spans="1:21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9">
        <f t="shared" si="256"/>
        <v>45.98</v>
      </c>
      <c r="Q3298" s="12" t="s">
        <v>8315</v>
      </c>
      <c r="R3298" s="12" t="s">
        <v>8316</v>
      </c>
      <c r="S3298" s="20">
        <f t="shared" si="257"/>
        <v>42309.756620370375</v>
      </c>
      <c r="T3298" s="16">
        <f t="shared" si="258"/>
        <v>42330.916666666672</v>
      </c>
      <c r="U3298" s="17">
        <f t="shared" si="259"/>
        <v>21.160046296296059</v>
      </c>
    </row>
    <row r="3299" spans="1:21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9">
        <f t="shared" si="256"/>
        <v>125.09</v>
      </c>
      <c r="Q3299" s="12" t="s">
        <v>8315</v>
      </c>
      <c r="R3299" s="12" t="s">
        <v>8316</v>
      </c>
      <c r="S3299" s="20">
        <f t="shared" si="257"/>
        <v>42193.771481481483</v>
      </c>
      <c r="T3299" s="16">
        <f t="shared" si="258"/>
        <v>42212.957638888889</v>
      </c>
      <c r="U3299" s="17">
        <f t="shared" si="259"/>
        <v>19.186157407406427</v>
      </c>
    </row>
    <row r="3300" spans="1:21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9">
        <f t="shared" si="256"/>
        <v>141.29</v>
      </c>
      <c r="Q3300" s="12" t="s">
        <v>8315</v>
      </c>
      <c r="R3300" s="12" t="s">
        <v>8316</v>
      </c>
      <c r="S3300" s="20">
        <f t="shared" si="257"/>
        <v>42239.957962962959</v>
      </c>
      <c r="T3300" s="16">
        <f t="shared" si="258"/>
        <v>42260</v>
      </c>
      <c r="U3300" s="17">
        <f t="shared" si="259"/>
        <v>20.042037037041155</v>
      </c>
    </row>
    <row r="3301" spans="1:21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9">
        <f t="shared" si="256"/>
        <v>55.33</v>
      </c>
      <c r="Q3301" s="12" t="s">
        <v>8315</v>
      </c>
      <c r="R3301" s="12" t="s">
        <v>8316</v>
      </c>
      <c r="S3301" s="20">
        <f t="shared" si="257"/>
        <v>42261.917395833334</v>
      </c>
      <c r="T3301" s="16">
        <f t="shared" si="258"/>
        <v>42291.917395833334</v>
      </c>
      <c r="U3301" s="17">
        <f t="shared" si="259"/>
        <v>30</v>
      </c>
    </row>
    <row r="3302" spans="1:21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9">
        <f t="shared" si="256"/>
        <v>46.42</v>
      </c>
      <c r="Q3302" s="12" t="s">
        <v>8315</v>
      </c>
      <c r="R3302" s="12" t="s">
        <v>8316</v>
      </c>
      <c r="S3302" s="20">
        <f t="shared" si="257"/>
        <v>42102.743773148148</v>
      </c>
      <c r="T3302" s="16">
        <f t="shared" si="258"/>
        <v>42123.743773148148</v>
      </c>
      <c r="U3302" s="17">
        <f t="shared" si="259"/>
        <v>21</v>
      </c>
    </row>
    <row r="3303" spans="1:21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9">
        <f t="shared" si="256"/>
        <v>57.2</v>
      </c>
      <c r="Q3303" s="12" t="s">
        <v>8315</v>
      </c>
      <c r="R3303" s="12" t="s">
        <v>8316</v>
      </c>
      <c r="S3303" s="20">
        <f t="shared" si="257"/>
        <v>42538.73583333334</v>
      </c>
      <c r="T3303" s="16">
        <f t="shared" si="258"/>
        <v>42583.290972222225</v>
      </c>
      <c r="U3303" s="17">
        <f t="shared" si="259"/>
        <v>44.555138888885267</v>
      </c>
    </row>
    <row r="3304" spans="1:21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9">
        <f t="shared" si="256"/>
        <v>173.7</v>
      </c>
      <c r="Q3304" s="12" t="s">
        <v>8315</v>
      </c>
      <c r="R3304" s="12" t="s">
        <v>8316</v>
      </c>
      <c r="S3304" s="20">
        <f t="shared" si="257"/>
        <v>42681.35157407407</v>
      </c>
      <c r="T3304" s="16">
        <f t="shared" si="258"/>
        <v>42711.35157407407</v>
      </c>
      <c r="U3304" s="17">
        <f t="shared" si="259"/>
        <v>30</v>
      </c>
    </row>
    <row r="3305" spans="1:21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9">
        <f t="shared" si="256"/>
        <v>59.6</v>
      </c>
      <c r="Q3305" s="12" t="s">
        <v>8315</v>
      </c>
      <c r="R3305" s="12" t="s">
        <v>8316</v>
      </c>
      <c r="S3305" s="20">
        <f t="shared" si="257"/>
        <v>42056.65143518518</v>
      </c>
      <c r="T3305" s="16">
        <f t="shared" si="258"/>
        <v>42091.609768518523</v>
      </c>
      <c r="U3305" s="17">
        <f t="shared" si="259"/>
        <v>34.958333333343035</v>
      </c>
    </row>
    <row r="3306" spans="1:21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9">
        <f t="shared" si="256"/>
        <v>89.59</v>
      </c>
      <c r="Q3306" s="12" t="s">
        <v>8315</v>
      </c>
      <c r="R3306" s="12" t="s">
        <v>8316</v>
      </c>
      <c r="S3306" s="20">
        <f t="shared" si="257"/>
        <v>42696.624444444446</v>
      </c>
      <c r="T3306" s="16">
        <f t="shared" si="258"/>
        <v>42726.624444444446</v>
      </c>
      <c r="U3306" s="17">
        <f t="shared" si="259"/>
        <v>30</v>
      </c>
    </row>
    <row r="3307" spans="1:21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9">
        <f t="shared" si="256"/>
        <v>204.05</v>
      </c>
      <c r="Q3307" s="12" t="s">
        <v>8315</v>
      </c>
      <c r="R3307" s="12" t="s">
        <v>8316</v>
      </c>
      <c r="S3307" s="20">
        <f t="shared" si="257"/>
        <v>42186.855879629627</v>
      </c>
      <c r="T3307" s="16">
        <f t="shared" si="258"/>
        <v>42216.855879629627</v>
      </c>
      <c r="U3307" s="17">
        <f t="shared" si="259"/>
        <v>30</v>
      </c>
    </row>
    <row r="3308" spans="1:21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9">
        <f t="shared" si="256"/>
        <v>48.7</v>
      </c>
      <c r="Q3308" s="12" t="s">
        <v>8315</v>
      </c>
      <c r="R3308" s="12" t="s">
        <v>8316</v>
      </c>
      <c r="S3308" s="20">
        <f t="shared" si="257"/>
        <v>42493.219236111108</v>
      </c>
      <c r="T3308" s="16">
        <f t="shared" si="258"/>
        <v>42531.125</v>
      </c>
      <c r="U3308" s="17">
        <f t="shared" si="259"/>
        <v>37.90576388889167</v>
      </c>
    </row>
    <row r="3309" spans="1:21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9">
        <f t="shared" si="256"/>
        <v>53.34</v>
      </c>
      <c r="Q3309" s="12" t="s">
        <v>8315</v>
      </c>
      <c r="R3309" s="12" t="s">
        <v>8316</v>
      </c>
      <c r="S3309" s="20">
        <f t="shared" si="257"/>
        <v>42475.057164351849</v>
      </c>
      <c r="T3309" s="16">
        <f t="shared" si="258"/>
        <v>42505.057164351849</v>
      </c>
      <c r="U3309" s="17">
        <f t="shared" si="259"/>
        <v>30</v>
      </c>
    </row>
    <row r="3310" spans="1:21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9">
        <f t="shared" si="256"/>
        <v>75.09</v>
      </c>
      <c r="Q3310" s="12" t="s">
        <v>8315</v>
      </c>
      <c r="R3310" s="12" t="s">
        <v>8316</v>
      </c>
      <c r="S3310" s="20">
        <f t="shared" si="257"/>
        <v>42452.876909722225</v>
      </c>
      <c r="T3310" s="16">
        <f t="shared" si="258"/>
        <v>42473.876909722225</v>
      </c>
      <c r="U3310" s="17">
        <f t="shared" si="259"/>
        <v>21</v>
      </c>
    </row>
    <row r="3311" spans="1:21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9">
        <f t="shared" si="256"/>
        <v>18</v>
      </c>
      <c r="Q3311" s="12" t="s">
        <v>8315</v>
      </c>
      <c r="R3311" s="12" t="s">
        <v>8316</v>
      </c>
      <c r="S3311" s="20">
        <f t="shared" si="257"/>
        <v>42628.650208333333</v>
      </c>
      <c r="T3311" s="16">
        <f t="shared" si="258"/>
        <v>42659.650208333333</v>
      </c>
      <c r="U3311" s="17">
        <f t="shared" si="259"/>
        <v>31</v>
      </c>
    </row>
    <row r="3312" spans="1:21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9">
        <f t="shared" si="256"/>
        <v>209.84</v>
      </c>
      <c r="Q3312" s="12" t="s">
        <v>8315</v>
      </c>
      <c r="R3312" s="12" t="s">
        <v>8316</v>
      </c>
      <c r="S3312" s="20">
        <f t="shared" si="257"/>
        <v>42253.928530092591</v>
      </c>
      <c r="T3312" s="16">
        <f t="shared" si="258"/>
        <v>42283.928530092591</v>
      </c>
      <c r="U3312" s="17">
        <f t="shared" si="259"/>
        <v>30</v>
      </c>
    </row>
    <row r="3313" spans="1:21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9">
        <f t="shared" si="256"/>
        <v>61.02</v>
      </c>
      <c r="Q3313" s="12" t="s">
        <v>8315</v>
      </c>
      <c r="R3313" s="12" t="s">
        <v>8316</v>
      </c>
      <c r="S3313" s="20">
        <f t="shared" si="257"/>
        <v>42264.29178240741</v>
      </c>
      <c r="T3313" s="16">
        <f t="shared" si="258"/>
        <v>42294.29178240741</v>
      </c>
      <c r="U3313" s="17">
        <f t="shared" si="259"/>
        <v>30</v>
      </c>
    </row>
    <row r="3314" spans="1:21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9">
        <f t="shared" si="256"/>
        <v>61</v>
      </c>
      <c r="Q3314" s="12" t="s">
        <v>8315</v>
      </c>
      <c r="R3314" s="12" t="s">
        <v>8316</v>
      </c>
      <c r="S3314" s="20">
        <f t="shared" si="257"/>
        <v>42664.809560185182</v>
      </c>
      <c r="T3314" s="16">
        <f t="shared" si="258"/>
        <v>42685.916666666672</v>
      </c>
      <c r="U3314" s="17">
        <f t="shared" si="259"/>
        <v>21.107106481489609</v>
      </c>
    </row>
    <row r="3315" spans="1:21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9">
        <f t="shared" si="256"/>
        <v>80.03</v>
      </c>
      <c r="Q3315" s="12" t="s">
        <v>8315</v>
      </c>
      <c r="R3315" s="12" t="s">
        <v>8316</v>
      </c>
      <c r="S3315" s="20">
        <f t="shared" si="257"/>
        <v>42382.244409722218</v>
      </c>
      <c r="T3315" s="16">
        <f t="shared" si="258"/>
        <v>42396.041666666672</v>
      </c>
      <c r="U3315" s="17">
        <f t="shared" si="259"/>
        <v>13.797256944453693</v>
      </c>
    </row>
    <row r="3316" spans="1:21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9">
        <f t="shared" si="256"/>
        <v>29.07</v>
      </c>
      <c r="Q3316" s="12" t="s">
        <v>8315</v>
      </c>
      <c r="R3316" s="12" t="s">
        <v>8316</v>
      </c>
      <c r="S3316" s="20">
        <f t="shared" si="257"/>
        <v>42105.267488425925</v>
      </c>
      <c r="T3316" s="16">
        <f t="shared" si="258"/>
        <v>42132.836805555555</v>
      </c>
      <c r="U3316" s="17">
        <f t="shared" si="259"/>
        <v>27.569317129629781</v>
      </c>
    </row>
    <row r="3317" spans="1:21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9">
        <f t="shared" si="256"/>
        <v>49.44</v>
      </c>
      <c r="Q3317" s="12" t="s">
        <v>8315</v>
      </c>
      <c r="R3317" s="12" t="s">
        <v>8316</v>
      </c>
      <c r="S3317" s="20">
        <f t="shared" si="257"/>
        <v>42466.303715277783</v>
      </c>
      <c r="T3317" s="16">
        <f t="shared" si="258"/>
        <v>42496.303715277783</v>
      </c>
      <c r="U3317" s="17">
        <f t="shared" si="259"/>
        <v>30</v>
      </c>
    </row>
    <row r="3318" spans="1:21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9">
        <f t="shared" si="256"/>
        <v>93.98</v>
      </c>
      <c r="Q3318" s="12" t="s">
        <v>8315</v>
      </c>
      <c r="R3318" s="12" t="s">
        <v>8316</v>
      </c>
      <c r="S3318" s="20">
        <f t="shared" si="257"/>
        <v>41826.871238425927</v>
      </c>
      <c r="T3318" s="16">
        <f t="shared" si="258"/>
        <v>41859.57916666667</v>
      </c>
      <c r="U3318" s="17">
        <f t="shared" si="259"/>
        <v>32.707928240743058</v>
      </c>
    </row>
    <row r="3319" spans="1:21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9">
        <f t="shared" si="256"/>
        <v>61.94</v>
      </c>
      <c r="Q3319" s="12" t="s">
        <v>8315</v>
      </c>
      <c r="R3319" s="12" t="s">
        <v>8316</v>
      </c>
      <c r="S3319" s="20">
        <f t="shared" si="257"/>
        <v>42499.039629629624</v>
      </c>
      <c r="T3319" s="16">
        <f t="shared" si="258"/>
        <v>42529.039629629624</v>
      </c>
      <c r="U3319" s="17">
        <f t="shared" si="259"/>
        <v>30</v>
      </c>
    </row>
    <row r="3320" spans="1:21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9">
        <f t="shared" si="256"/>
        <v>78.5</v>
      </c>
      <c r="Q3320" s="12" t="s">
        <v>8315</v>
      </c>
      <c r="R3320" s="12" t="s">
        <v>8316</v>
      </c>
      <c r="S3320" s="20">
        <f t="shared" si="257"/>
        <v>42431.302002314813</v>
      </c>
      <c r="T3320" s="16">
        <f t="shared" si="258"/>
        <v>42471.104166666672</v>
      </c>
      <c r="U3320" s="17">
        <f t="shared" si="259"/>
        <v>39.802164351858664</v>
      </c>
    </row>
    <row r="3321" spans="1:21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9">
        <f t="shared" si="256"/>
        <v>33.75</v>
      </c>
      <c r="Q3321" s="12" t="s">
        <v>8315</v>
      </c>
      <c r="R3321" s="12" t="s">
        <v>8316</v>
      </c>
      <c r="S3321" s="20">
        <f t="shared" si="257"/>
        <v>41990.585486111115</v>
      </c>
      <c r="T3321" s="16">
        <f t="shared" si="258"/>
        <v>42035.585486111115</v>
      </c>
      <c r="U3321" s="17">
        <f t="shared" si="259"/>
        <v>45</v>
      </c>
    </row>
    <row r="3322" spans="1:21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9">
        <f t="shared" si="256"/>
        <v>66.45</v>
      </c>
      <c r="Q3322" s="12" t="s">
        <v>8315</v>
      </c>
      <c r="R3322" s="12" t="s">
        <v>8316</v>
      </c>
      <c r="S3322" s="20">
        <f t="shared" si="257"/>
        <v>42513.045798611114</v>
      </c>
      <c r="T3322" s="16">
        <f t="shared" si="258"/>
        <v>42543.045798611114</v>
      </c>
      <c r="U3322" s="17">
        <f t="shared" si="259"/>
        <v>30</v>
      </c>
    </row>
    <row r="3323" spans="1:21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9">
        <f t="shared" si="256"/>
        <v>35.799999999999997</v>
      </c>
      <c r="Q3323" s="12" t="s">
        <v>8315</v>
      </c>
      <c r="R3323" s="12" t="s">
        <v>8316</v>
      </c>
      <c r="S3323" s="20">
        <f t="shared" si="257"/>
        <v>41914.100289351853</v>
      </c>
      <c r="T3323" s="16">
        <f t="shared" si="258"/>
        <v>41928.165972222225</v>
      </c>
      <c r="U3323" s="17">
        <f t="shared" si="259"/>
        <v>14.065682870372257</v>
      </c>
    </row>
    <row r="3324" spans="1:21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9">
        <f t="shared" si="256"/>
        <v>145.65</v>
      </c>
      <c r="Q3324" s="12" t="s">
        <v>8315</v>
      </c>
      <c r="R3324" s="12" t="s">
        <v>8316</v>
      </c>
      <c r="S3324" s="20">
        <f t="shared" si="257"/>
        <v>42521.010370370372</v>
      </c>
      <c r="T3324" s="16">
        <f t="shared" si="258"/>
        <v>42543.163194444445</v>
      </c>
      <c r="U3324" s="17">
        <f t="shared" si="259"/>
        <v>22.152824074073578</v>
      </c>
    </row>
    <row r="3325" spans="1:21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9">
        <f t="shared" si="256"/>
        <v>25.69</v>
      </c>
      <c r="Q3325" s="12" t="s">
        <v>8315</v>
      </c>
      <c r="R3325" s="12" t="s">
        <v>8316</v>
      </c>
      <c r="S3325" s="20">
        <f t="shared" si="257"/>
        <v>42608.36583333333</v>
      </c>
      <c r="T3325" s="16">
        <f t="shared" si="258"/>
        <v>42638.36583333333</v>
      </c>
      <c r="U3325" s="17">
        <f t="shared" si="259"/>
        <v>30</v>
      </c>
    </row>
    <row r="3326" spans="1:21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9">
        <f t="shared" si="256"/>
        <v>152.5</v>
      </c>
      <c r="Q3326" s="12" t="s">
        <v>8315</v>
      </c>
      <c r="R3326" s="12" t="s">
        <v>8316</v>
      </c>
      <c r="S3326" s="20">
        <f t="shared" si="257"/>
        <v>42512.58321759259</v>
      </c>
      <c r="T3326" s="16">
        <f t="shared" si="258"/>
        <v>42526.58321759259</v>
      </c>
      <c r="U3326" s="17">
        <f t="shared" si="259"/>
        <v>14</v>
      </c>
    </row>
    <row r="3327" spans="1:21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9">
        <f t="shared" si="256"/>
        <v>30</v>
      </c>
      <c r="Q3327" s="12" t="s">
        <v>8315</v>
      </c>
      <c r="R3327" s="12" t="s">
        <v>8316</v>
      </c>
      <c r="S3327" s="20">
        <f t="shared" si="257"/>
        <v>42064.785613425927</v>
      </c>
      <c r="T3327" s="16">
        <f t="shared" si="258"/>
        <v>42099.743946759263</v>
      </c>
      <c r="U3327" s="17">
        <f t="shared" si="259"/>
        <v>34.958333333335759</v>
      </c>
    </row>
    <row r="3328" spans="1:21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9">
        <f t="shared" si="256"/>
        <v>142.28</v>
      </c>
      <c r="Q3328" s="12" t="s">
        <v>8315</v>
      </c>
      <c r="R3328" s="12" t="s">
        <v>8316</v>
      </c>
      <c r="S3328" s="20">
        <f t="shared" si="257"/>
        <v>42041.714178240742</v>
      </c>
      <c r="T3328" s="16">
        <f t="shared" si="258"/>
        <v>42071.67251157407</v>
      </c>
      <c r="U3328" s="17">
        <f t="shared" si="259"/>
        <v>29.958333333328483</v>
      </c>
    </row>
    <row r="3329" spans="1:21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9">
        <f t="shared" si="256"/>
        <v>24.55</v>
      </c>
      <c r="Q3329" s="12" t="s">
        <v>8315</v>
      </c>
      <c r="R3329" s="12" t="s">
        <v>8316</v>
      </c>
      <c r="S3329" s="20">
        <f t="shared" si="257"/>
        <v>42468.374606481477</v>
      </c>
      <c r="T3329" s="16">
        <f t="shared" si="258"/>
        <v>42498.374606481477</v>
      </c>
      <c r="U3329" s="17">
        <f t="shared" si="259"/>
        <v>30</v>
      </c>
    </row>
    <row r="3330" spans="1:21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9">
        <f t="shared" si="256"/>
        <v>292.77999999999997</v>
      </c>
      <c r="Q3330" s="12" t="s">
        <v>8315</v>
      </c>
      <c r="R3330" s="12" t="s">
        <v>8316</v>
      </c>
      <c r="S3330" s="20">
        <f t="shared" si="257"/>
        <v>41822.57503472222</v>
      </c>
      <c r="T3330" s="16">
        <f t="shared" si="258"/>
        <v>41825.041666666664</v>
      </c>
      <c r="U3330" s="17">
        <f t="shared" si="259"/>
        <v>2.4666319444440887</v>
      </c>
    </row>
    <row r="3331" spans="1:21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 xml:space="preserve"> ROUND(E3331/D3331*100,0)</f>
        <v>117</v>
      </c>
      <c r="P3331" s="9">
        <f t="shared" ref="P3331:P3394" si="261">IFERROR(ROUND(E3331/L3331,2),"n/a")</f>
        <v>44.92</v>
      </c>
      <c r="Q3331" s="12" t="s">
        <v>8315</v>
      </c>
      <c r="R3331" s="12" t="s">
        <v>8316</v>
      </c>
      <c r="S3331" s="20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 s="17">
        <f t="shared" ref="U3331:U3394" si="264">T3331-S3331</f>
        <v>10.635324074079108</v>
      </c>
    </row>
    <row r="3332" spans="1:21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9">
        <f t="shared" si="261"/>
        <v>23.1</v>
      </c>
      <c r="Q3332" s="12" t="s">
        <v>8315</v>
      </c>
      <c r="R3332" s="12" t="s">
        <v>8316</v>
      </c>
      <c r="S3332" s="20">
        <f t="shared" si="262"/>
        <v>42065.887361111112</v>
      </c>
      <c r="T3332" s="16">
        <f t="shared" si="263"/>
        <v>42095.845694444448</v>
      </c>
      <c r="U3332" s="17">
        <f t="shared" si="264"/>
        <v>29.958333333335759</v>
      </c>
    </row>
    <row r="3333" spans="1:21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9">
        <f t="shared" si="261"/>
        <v>80.400000000000006</v>
      </c>
      <c r="Q3333" s="12" t="s">
        <v>8315</v>
      </c>
      <c r="R3333" s="12" t="s">
        <v>8316</v>
      </c>
      <c r="S3333" s="20">
        <f t="shared" si="262"/>
        <v>42248.697754629626</v>
      </c>
      <c r="T3333" s="16">
        <f t="shared" si="263"/>
        <v>42283.697754629626</v>
      </c>
      <c r="U3333" s="17">
        <f t="shared" si="264"/>
        <v>35</v>
      </c>
    </row>
    <row r="3334" spans="1:21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9">
        <f t="shared" si="261"/>
        <v>72.290000000000006</v>
      </c>
      <c r="Q3334" s="12" t="s">
        <v>8315</v>
      </c>
      <c r="R3334" s="12" t="s">
        <v>8316</v>
      </c>
      <c r="S3334" s="20">
        <f t="shared" si="262"/>
        <v>41809.860300925924</v>
      </c>
      <c r="T3334" s="16">
        <f t="shared" si="263"/>
        <v>41839.860300925924</v>
      </c>
      <c r="U3334" s="17">
        <f t="shared" si="264"/>
        <v>30</v>
      </c>
    </row>
    <row r="3335" spans="1:21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9">
        <f t="shared" si="261"/>
        <v>32.97</v>
      </c>
      <c r="Q3335" s="12" t="s">
        <v>8315</v>
      </c>
      <c r="R3335" s="12" t="s">
        <v>8316</v>
      </c>
      <c r="S3335" s="20">
        <f t="shared" si="262"/>
        <v>42148.676851851851</v>
      </c>
      <c r="T3335" s="16">
        <f t="shared" si="263"/>
        <v>42170.676851851851</v>
      </c>
      <c r="U3335" s="17">
        <f t="shared" si="264"/>
        <v>22</v>
      </c>
    </row>
    <row r="3336" spans="1:21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9">
        <f t="shared" si="261"/>
        <v>116.65</v>
      </c>
      <c r="Q3336" s="12" t="s">
        <v>8315</v>
      </c>
      <c r="R3336" s="12" t="s">
        <v>8316</v>
      </c>
      <c r="S3336" s="20">
        <f t="shared" si="262"/>
        <v>42185.521087962959</v>
      </c>
      <c r="T3336" s="16">
        <f t="shared" si="263"/>
        <v>42215.521087962959</v>
      </c>
      <c r="U3336" s="17">
        <f t="shared" si="264"/>
        <v>30</v>
      </c>
    </row>
    <row r="3337" spans="1:21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9">
        <f t="shared" si="261"/>
        <v>79.62</v>
      </c>
      <c r="Q3337" s="12" t="s">
        <v>8315</v>
      </c>
      <c r="R3337" s="12" t="s">
        <v>8316</v>
      </c>
      <c r="S3337" s="20">
        <f t="shared" si="262"/>
        <v>41827.674143518518</v>
      </c>
      <c r="T3337" s="16">
        <f t="shared" si="263"/>
        <v>41854.958333333336</v>
      </c>
      <c r="U3337" s="17">
        <f t="shared" si="264"/>
        <v>27.284189814818092</v>
      </c>
    </row>
    <row r="3338" spans="1:21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9">
        <f t="shared" si="261"/>
        <v>27.78</v>
      </c>
      <c r="Q3338" s="12" t="s">
        <v>8315</v>
      </c>
      <c r="R3338" s="12" t="s">
        <v>8316</v>
      </c>
      <c r="S3338" s="20">
        <f t="shared" si="262"/>
        <v>42437.398680555561</v>
      </c>
      <c r="T3338" s="16">
        <f t="shared" si="263"/>
        <v>42465.35701388889</v>
      </c>
      <c r="U3338" s="17">
        <f t="shared" si="264"/>
        <v>27.958333333328483</v>
      </c>
    </row>
    <row r="3339" spans="1:21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9">
        <f t="shared" si="261"/>
        <v>81.03</v>
      </c>
      <c r="Q3339" s="12" t="s">
        <v>8315</v>
      </c>
      <c r="R3339" s="12" t="s">
        <v>8316</v>
      </c>
      <c r="S3339" s="20">
        <f t="shared" si="262"/>
        <v>41901.282025462962</v>
      </c>
      <c r="T3339" s="16">
        <f t="shared" si="263"/>
        <v>41922.875</v>
      </c>
      <c r="U3339" s="17">
        <f t="shared" si="264"/>
        <v>21.592974537037662</v>
      </c>
    </row>
    <row r="3340" spans="1:21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9">
        <f t="shared" si="261"/>
        <v>136.85</v>
      </c>
      <c r="Q3340" s="12" t="s">
        <v>8315</v>
      </c>
      <c r="R3340" s="12" t="s">
        <v>8316</v>
      </c>
      <c r="S3340" s="20">
        <f t="shared" si="262"/>
        <v>42769.574999999997</v>
      </c>
      <c r="T3340" s="16">
        <f t="shared" si="263"/>
        <v>42790.574999999997</v>
      </c>
      <c r="U3340" s="17">
        <f t="shared" si="264"/>
        <v>21</v>
      </c>
    </row>
    <row r="3341" spans="1:21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9">
        <f t="shared" si="261"/>
        <v>177.62</v>
      </c>
      <c r="Q3341" s="12" t="s">
        <v>8315</v>
      </c>
      <c r="R3341" s="12" t="s">
        <v>8316</v>
      </c>
      <c r="S3341" s="20">
        <f t="shared" si="262"/>
        <v>42549.665717592594</v>
      </c>
      <c r="T3341" s="16">
        <f t="shared" si="263"/>
        <v>42579.665717592594</v>
      </c>
      <c r="U3341" s="17">
        <f t="shared" si="264"/>
        <v>30</v>
      </c>
    </row>
    <row r="3342" spans="1:21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9">
        <f t="shared" si="261"/>
        <v>109.08</v>
      </c>
      <c r="Q3342" s="12" t="s">
        <v>8315</v>
      </c>
      <c r="R3342" s="12" t="s">
        <v>8316</v>
      </c>
      <c r="S3342" s="20">
        <f t="shared" si="262"/>
        <v>42685.974004629628</v>
      </c>
      <c r="T3342" s="16">
        <f t="shared" si="263"/>
        <v>42710.974004629628</v>
      </c>
      <c r="U3342" s="17">
        <f t="shared" si="264"/>
        <v>25</v>
      </c>
    </row>
    <row r="3343" spans="1:21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9">
        <f t="shared" si="261"/>
        <v>119.64</v>
      </c>
      <c r="Q3343" s="12" t="s">
        <v>8315</v>
      </c>
      <c r="R3343" s="12" t="s">
        <v>8316</v>
      </c>
      <c r="S3343" s="20">
        <f t="shared" si="262"/>
        <v>42510.798854166671</v>
      </c>
      <c r="T3343" s="16">
        <f t="shared" si="263"/>
        <v>42533.708333333328</v>
      </c>
      <c r="U3343" s="17">
        <f t="shared" si="264"/>
        <v>22.909479166657547</v>
      </c>
    </row>
    <row r="3344" spans="1:21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9">
        <f t="shared" si="261"/>
        <v>78.209999999999994</v>
      </c>
      <c r="Q3344" s="12" t="s">
        <v>8315</v>
      </c>
      <c r="R3344" s="12" t="s">
        <v>8316</v>
      </c>
      <c r="S3344" s="20">
        <f t="shared" si="262"/>
        <v>42062.296412037031</v>
      </c>
      <c r="T3344" s="16">
        <f t="shared" si="263"/>
        <v>42095.207638888889</v>
      </c>
      <c r="U3344" s="17">
        <f t="shared" si="264"/>
        <v>32.911226851858373</v>
      </c>
    </row>
    <row r="3345" spans="1:21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9">
        <f t="shared" si="261"/>
        <v>52.17</v>
      </c>
      <c r="Q3345" s="12" t="s">
        <v>8315</v>
      </c>
      <c r="R3345" s="12" t="s">
        <v>8316</v>
      </c>
      <c r="S3345" s="20">
        <f t="shared" si="262"/>
        <v>42452.916481481487</v>
      </c>
      <c r="T3345" s="16">
        <f t="shared" si="263"/>
        <v>42473.554166666669</v>
      </c>
      <c r="U3345" s="17">
        <f t="shared" si="264"/>
        <v>20.637685185181908</v>
      </c>
    </row>
    <row r="3346" spans="1:21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9">
        <f t="shared" si="261"/>
        <v>114.13</v>
      </c>
      <c r="Q3346" s="12" t="s">
        <v>8315</v>
      </c>
      <c r="R3346" s="12" t="s">
        <v>8316</v>
      </c>
      <c r="S3346" s="20">
        <f t="shared" si="262"/>
        <v>41851.200150462959</v>
      </c>
      <c r="T3346" s="16">
        <f t="shared" si="263"/>
        <v>41881.200150462959</v>
      </c>
      <c r="U3346" s="17">
        <f t="shared" si="264"/>
        <v>30</v>
      </c>
    </row>
    <row r="3347" spans="1:21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9">
        <f t="shared" si="261"/>
        <v>50</v>
      </c>
      <c r="Q3347" s="12" t="s">
        <v>8315</v>
      </c>
      <c r="R3347" s="12" t="s">
        <v>8316</v>
      </c>
      <c r="S3347" s="20">
        <f t="shared" si="262"/>
        <v>42053.106111111112</v>
      </c>
      <c r="T3347" s="16">
        <f t="shared" si="263"/>
        <v>42112.025694444441</v>
      </c>
      <c r="U3347" s="17">
        <f t="shared" si="264"/>
        <v>58.919583333328774</v>
      </c>
    </row>
    <row r="3348" spans="1:21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9">
        <f t="shared" si="261"/>
        <v>91.67</v>
      </c>
      <c r="Q3348" s="12" t="s">
        <v>8315</v>
      </c>
      <c r="R3348" s="12" t="s">
        <v>8316</v>
      </c>
      <c r="S3348" s="20">
        <f t="shared" si="262"/>
        <v>42054.024421296301</v>
      </c>
      <c r="T3348" s="16">
        <f t="shared" si="263"/>
        <v>42061.024421296301</v>
      </c>
      <c r="U3348" s="17">
        <f t="shared" si="264"/>
        <v>7</v>
      </c>
    </row>
    <row r="3349" spans="1:21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9">
        <f t="shared" si="261"/>
        <v>108.59</v>
      </c>
      <c r="Q3349" s="12" t="s">
        <v>8315</v>
      </c>
      <c r="R3349" s="12" t="s">
        <v>8316</v>
      </c>
      <c r="S3349" s="20">
        <f t="shared" si="262"/>
        <v>42484.551550925928</v>
      </c>
      <c r="T3349" s="16">
        <f t="shared" si="263"/>
        <v>42498.875</v>
      </c>
      <c r="U3349" s="17">
        <f t="shared" si="264"/>
        <v>14.323449074072414</v>
      </c>
    </row>
    <row r="3350" spans="1:21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9">
        <f t="shared" si="261"/>
        <v>69.819999999999993</v>
      </c>
      <c r="Q3350" s="12" t="s">
        <v>8315</v>
      </c>
      <c r="R3350" s="12" t="s">
        <v>8316</v>
      </c>
      <c r="S3350" s="20">
        <f t="shared" si="262"/>
        <v>42466.558796296296</v>
      </c>
      <c r="T3350" s="16">
        <f t="shared" si="263"/>
        <v>42490.165972222225</v>
      </c>
      <c r="U3350" s="17">
        <f t="shared" si="264"/>
        <v>23.607175925928459</v>
      </c>
    </row>
    <row r="3351" spans="1:21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9">
        <f t="shared" si="261"/>
        <v>109.57</v>
      </c>
      <c r="Q3351" s="12" t="s">
        <v>8315</v>
      </c>
      <c r="R3351" s="12" t="s">
        <v>8316</v>
      </c>
      <c r="S3351" s="20">
        <f t="shared" si="262"/>
        <v>42513.110787037032</v>
      </c>
      <c r="T3351" s="16">
        <f t="shared" si="263"/>
        <v>42534.708333333328</v>
      </c>
      <c r="U3351" s="17">
        <f t="shared" si="264"/>
        <v>21.597546296296059</v>
      </c>
    </row>
    <row r="3352" spans="1:21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9">
        <f t="shared" si="261"/>
        <v>71.67</v>
      </c>
      <c r="Q3352" s="12" t="s">
        <v>8315</v>
      </c>
      <c r="R3352" s="12" t="s">
        <v>8316</v>
      </c>
      <c r="S3352" s="20">
        <f t="shared" si="262"/>
        <v>42302.701516203699</v>
      </c>
      <c r="T3352" s="16">
        <f t="shared" si="263"/>
        <v>42337.958333333328</v>
      </c>
      <c r="U3352" s="17">
        <f t="shared" si="264"/>
        <v>35.256817129629781</v>
      </c>
    </row>
    <row r="3353" spans="1:21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9">
        <f t="shared" si="261"/>
        <v>93.61</v>
      </c>
      <c r="Q3353" s="12" t="s">
        <v>8315</v>
      </c>
      <c r="R3353" s="12" t="s">
        <v>8316</v>
      </c>
      <c r="S3353" s="20">
        <f t="shared" si="262"/>
        <v>41806.395428240743</v>
      </c>
      <c r="T3353" s="16">
        <f t="shared" si="263"/>
        <v>41843.458333333336</v>
      </c>
      <c r="U3353" s="17">
        <f t="shared" si="264"/>
        <v>37.0629050925927</v>
      </c>
    </row>
    <row r="3354" spans="1:21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9">
        <f t="shared" si="261"/>
        <v>76.8</v>
      </c>
      <c r="Q3354" s="12" t="s">
        <v>8315</v>
      </c>
      <c r="R3354" s="12" t="s">
        <v>8316</v>
      </c>
      <c r="S3354" s="20">
        <f t="shared" si="262"/>
        <v>42495.992800925931</v>
      </c>
      <c r="T3354" s="16">
        <f t="shared" si="263"/>
        <v>42552.958333333328</v>
      </c>
      <c r="U3354" s="17">
        <f t="shared" si="264"/>
        <v>56.965532407397404</v>
      </c>
    </row>
    <row r="3355" spans="1:21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9">
        <f t="shared" si="261"/>
        <v>35.799999999999997</v>
      </c>
      <c r="Q3355" s="12" t="s">
        <v>8315</v>
      </c>
      <c r="R3355" s="12" t="s">
        <v>8316</v>
      </c>
      <c r="S3355" s="20">
        <f t="shared" si="262"/>
        <v>42479.432291666672</v>
      </c>
      <c r="T3355" s="16">
        <f t="shared" si="263"/>
        <v>42492.958333333328</v>
      </c>
      <c r="U3355" s="17">
        <f t="shared" si="264"/>
        <v>13.526041666656965</v>
      </c>
    </row>
    <row r="3356" spans="1:21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9">
        <f t="shared" si="261"/>
        <v>55.6</v>
      </c>
      <c r="Q3356" s="12" t="s">
        <v>8315</v>
      </c>
      <c r="R3356" s="12" t="s">
        <v>8316</v>
      </c>
      <c r="S3356" s="20">
        <f t="shared" si="262"/>
        <v>42270.7269212963</v>
      </c>
      <c r="T3356" s="16">
        <f t="shared" si="263"/>
        <v>42306.167361111111</v>
      </c>
      <c r="U3356" s="17">
        <f t="shared" si="264"/>
        <v>35.440439814810816</v>
      </c>
    </row>
    <row r="3357" spans="1:21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9">
        <f t="shared" si="261"/>
        <v>147.33000000000001</v>
      </c>
      <c r="Q3357" s="12" t="s">
        <v>8315</v>
      </c>
      <c r="R3357" s="12" t="s">
        <v>8316</v>
      </c>
      <c r="S3357" s="20">
        <f t="shared" si="262"/>
        <v>42489.619525462964</v>
      </c>
      <c r="T3357" s="16">
        <f t="shared" si="263"/>
        <v>42500.470138888893</v>
      </c>
      <c r="U3357" s="17">
        <f t="shared" si="264"/>
        <v>10.850613425929623</v>
      </c>
    </row>
    <row r="3358" spans="1:21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9">
        <f t="shared" si="261"/>
        <v>56.33</v>
      </c>
      <c r="Q3358" s="12" t="s">
        <v>8315</v>
      </c>
      <c r="R3358" s="12" t="s">
        <v>8316</v>
      </c>
      <c r="S3358" s="20">
        <f t="shared" si="262"/>
        <v>42536.815648148149</v>
      </c>
      <c r="T3358" s="16">
        <f t="shared" si="263"/>
        <v>42566.815648148149</v>
      </c>
      <c r="U3358" s="17">
        <f t="shared" si="264"/>
        <v>30</v>
      </c>
    </row>
    <row r="3359" spans="1:21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9">
        <f t="shared" si="261"/>
        <v>96.19</v>
      </c>
      <c r="Q3359" s="12" t="s">
        <v>8315</v>
      </c>
      <c r="R3359" s="12" t="s">
        <v>8316</v>
      </c>
      <c r="S3359" s="20">
        <f t="shared" si="262"/>
        <v>41822.417939814812</v>
      </c>
      <c r="T3359" s="16">
        <f t="shared" si="263"/>
        <v>41852.417939814812</v>
      </c>
      <c r="U3359" s="17">
        <f t="shared" si="264"/>
        <v>30</v>
      </c>
    </row>
    <row r="3360" spans="1:21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9">
        <f t="shared" si="261"/>
        <v>63.57</v>
      </c>
      <c r="Q3360" s="12" t="s">
        <v>8315</v>
      </c>
      <c r="R3360" s="12" t="s">
        <v>8316</v>
      </c>
      <c r="S3360" s="20">
        <f t="shared" si="262"/>
        <v>41932.311099537037</v>
      </c>
      <c r="T3360" s="16">
        <f t="shared" si="263"/>
        <v>41962.352766203709</v>
      </c>
      <c r="U3360" s="17">
        <f t="shared" si="264"/>
        <v>30.041666666671517</v>
      </c>
    </row>
    <row r="3361" spans="1:21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9">
        <f t="shared" si="261"/>
        <v>184.78</v>
      </c>
      <c r="Q3361" s="12" t="s">
        <v>8315</v>
      </c>
      <c r="R3361" s="12" t="s">
        <v>8316</v>
      </c>
      <c r="S3361" s="20">
        <f t="shared" si="262"/>
        <v>42746.057106481487</v>
      </c>
      <c r="T3361" s="16">
        <f t="shared" si="263"/>
        <v>42791.057106481487</v>
      </c>
      <c r="U3361" s="17">
        <f t="shared" si="264"/>
        <v>45</v>
      </c>
    </row>
    <row r="3362" spans="1:21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9">
        <f t="shared" si="261"/>
        <v>126.72</v>
      </c>
      <c r="Q3362" s="12" t="s">
        <v>8315</v>
      </c>
      <c r="R3362" s="12" t="s">
        <v>8316</v>
      </c>
      <c r="S3362" s="20">
        <f t="shared" si="262"/>
        <v>42697.082673611112</v>
      </c>
      <c r="T3362" s="16">
        <f t="shared" si="263"/>
        <v>42718.665972222225</v>
      </c>
      <c r="U3362" s="17">
        <f t="shared" si="264"/>
        <v>21.583298611112696</v>
      </c>
    </row>
    <row r="3363" spans="1:21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9">
        <f t="shared" si="261"/>
        <v>83.43</v>
      </c>
      <c r="Q3363" s="12" t="s">
        <v>8315</v>
      </c>
      <c r="R3363" s="12" t="s">
        <v>8316</v>
      </c>
      <c r="S3363" s="20">
        <f t="shared" si="262"/>
        <v>41866.025347222225</v>
      </c>
      <c r="T3363" s="16">
        <f t="shared" si="263"/>
        <v>41883.665972222225</v>
      </c>
      <c r="U3363" s="17">
        <f t="shared" si="264"/>
        <v>17.640625</v>
      </c>
    </row>
    <row r="3364" spans="1:21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9">
        <f t="shared" si="261"/>
        <v>54.5</v>
      </c>
      <c r="Q3364" s="12" t="s">
        <v>8315</v>
      </c>
      <c r="R3364" s="12" t="s">
        <v>8316</v>
      </c>
      <c r="S3364" s="20">
        <f t="shared" si="262"/>
        <v>42056.091631944444</v>
      </c>
      <c r="T3364" s="16">
        <f t="shared" si="263"/>
        <v>42070.204861111109</v>
      </c>
      <c r="U3364" s="17">
        <f t="shared" si="264"/>
        <v>14.113229166665406</v>
      </c>
    </row>
    <row r="3365" spans="1:21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9">
        <f t="shared" si="261"/>
        <v>302.31</v>
      </c>
      <c r="Q3365" s="12" t="s">
        <v>8315</v>
      </c>
      <c r="R3365" s="12" t="s">
        <v>8316</v>
      </c>
      <c r="S3365" s="20">
        <f t="shared" si="262"/>
        <v>41851.771354166667</v>
      </c>
      <c r="T3365" s="16">
        <f t="shared" si="263"/>
        <v>41870.666666666664</v>
      </c>
      <c r="U3365" s="17">
        <f t="shared" si="264"/>
        <v>18.89531249999709</v>
      </c>
    </row>
    <row r="3366" spans="1:21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9">
        <f t="shared" si="261"/>
        <v>44.14</v>
      </c>
      <c r="Q3366" s="12" t="s">
        <v>8315</v>
      </c>
      <c r="R3366" s="12" t="s">
        <v>8316</v>
      </c>
      <c r="S3366" s="20">
        <f t="shared" si="262"/>
        <v>42422.977418981478</v>
      </c>
      <c r="T3366" s="16">
        <f t="shared" si="263"/>
        <v>42444.875</v>
      </c>
      <c r="U3366" s="17">
        <f t="shared" si="264"/>
        <v>21.897581018522033</v>
      </c>
    </row>
    <row r="3367" spans="1:21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9">
        <f t="shared" si="261"/>
        <v>866.67</v>
      </c>
      <c r="Q3367" s="12" t="s">
        <v>8315</v>
      </c>
      <c r="R3367" s="12" t="s">
        <v>8316</v>
      </c>
      <c r="S3367" s="20">
        <f t="shared" si="262"/>
        <v>42321.101759259262</v>
      </c>
      <c r="T3367" s="16">
        <f t="shared" si="263"/>
        <v>42351.101759259262</v>
      </c>
      <c r="U3367" s="17">
        <f t="shared" si="264"/>
        <v>30</v>
      </c>
    </row>
    <row r="3368" spans="1:21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9">
        <f t="shared" si="261"/>
        <v>61.39</v>
      </c>
      <c r="Q3368" s="12" t="s">
        <v>8315</v>
      </c>
      <c r="R3368" s="12" t="s">
        <v>8316</v>
      </c>
      <c r="S3368" s="20">
        <f t="shared" si="262"/>
        <v>42107.067557870367</v>
      </c>
      <c r="T3368" s="16">
        <f t="shared" si="263"/>
        <v>42137.067557870367</v>
      </c>
      <c r="U3368" s="17">
        <f t="shared" si="264"/>
        <v>30</v>
      </c>
    </row>
    <row r="3369" spans="1:21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9">
        <f t="shared" si="261"/>
        <v>29.67</v>
      </c>
      <c r="Q3369" s="12" t="s">
        <v>8315</v>
      </c>
      <c r="R3369" s="12" t="s">
        <v>8316</v>
      </c>
      <c r="S3369" s="20">
        <f t="shared" si="262"/>
        <v>42192.933958333335</v>
      </c>
      <c r="T3369" s="16">
        <f t="shared" si="263"/>
        <v>42217.933958333335</v>
      </c>
      <c r="U3369" s="17">
        <f t="shared" si="264"/>
        <v>25</v>
      </c>
    </row>
    <row r="3370" spans="1:21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9">
        <f t="shared" si="261"/>
        <v>45.48</v>
      </c>
      <c r="Q3370" s="12" t="s">
        <v>8315</v>
      </c>
      <c r="R3370" s="12" t="s">
        <v>8316</v>
      </c>
      <c r="S3370" s="20">
        <f t="shared" si="262"/>
        <v>41969.199756944443</v>
      </c>
      <c r="T3370" s="16">
        <f t="shared" si="263"/>
        <v>42005.208333333328</v>
      </c>
      <c r="U3370" s="17">
        <f t="shared" si="264"/>
        <v>36.008576388885558</v>
      </c>
    </row>
    <row r="3371" spans="1:21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9">
        <f t="shared" si="261"/>
        <v>96.2</v>
      </c>
      <c r="Q3371" s="12" t="s">
        <v>8315</v>
      </c>
      <c r="R3371" s="12" t="s">
        <v>8316</v>
      </c>
      <c r="S3371" s="20">
        <f t="shared" si="262"/>
        <v>42690.041435185187</v>
      </c>
      <c r="T3371" s="16">
        <f t="shared" si="263"/>
        <v>42750.041435185187</v>
      </c>
      <c r="U3371" s="17">
        <f t="shared" si="264"/>
        <v>60</v>
      </c>
    </row>
    <row r="3372" spans="1:21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9">
        <f t="shared" si="261"/>
        <v>67.92</v>
      </c>
      <c r="Q3372" s="12" t="s">
        <v>8315</v>
      </c>
      <c r="R3372" s="12" t="s">
        <v>8316</v>
      </c>
      <c r="S3372" s="20">
        <f t="shared" si="262"/>
        <v>42690.334317129629</v>
      </c>
      <c r="T3372" s="16">
        <f t="shared" si="263"/>
        <v>42721.333333333328</v>
      </c>
      <c r="U3372" s="17">
        <f t="shared" si="264"/>
        <v>30.999016203699284</v>
      </c>
    </row>
    <row r="3373" spans="1:21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9">
        <f t="shared" si="261"/>
        <v>30.78</v>
      </c>
      <c r="Q3373" s="12" t="s">
        <v>8315</v>
      </c>
      <c r="R3373" s="12" t="s">
        <v>8316</v>
      </c>
      <c r="S3373" s="20">
        <f t="shared" si="262"/>
        <v>42312.874594907407</v>
      </c>
      <c r="T3373" s="16">
        <f t="shared" si="263"/>
        <v>42340.874594907407</v>
      </c>
      <c r="U3373" s="17">
        <f t="shared" si="264"/>
        <v>28</v>
      </c>
    </row>
    <row r="3374" spans="1:21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9">
        <f t="shared" si="261"/>
        <v>38.33</v>
      </c>
      <c r="Q3374" s="12" t="s">
        <v>8315</v>
      </c>
      <c r="R3374" s="12" t="s">
        <v>8316</v>
      </c>
      <c r="S3374" s="20">
        <f t="shared" si="262"/>
        <v>41855.548101851848</v>
      </c>
      <c r="T3374" s="16">
        <f t="shared" si="263"/>
        <v>41876.207638888889</v>
      </c>
      <c r="U3374" s="17">
        <f t="shared" si="264"/>
        <v>20.659537037041446</v>
      </c>
    </row>
    <row r="3375" spans="1:21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9">
        <f t="shared" si="261"/>
        <v>66.83</v>
      </c>
      <c r="Q3375" s="12" t="s">
        <v>8315</v>
      </c>
      <c r="R3375" s="12" t="s">
        <v>8316</v>
      </c>
      <c r="S3375" s="20">
        <f t="shared" si="262"/>
        <v>42179.854629629626</v>
      </c>
      <c r="T3375" s="16">
        <f t="shared" si="263"/>
        <v>42203.666666666672</v>
      </c>
      <c r="U3375" s="17">
        <f t="shared" si="264"/>
        <v>23.812037037045229</v>
      </c>
    </row>
    <row r="3376" spans="1:21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9">
        <f t="shared" si="261"/>
        <v>71.73</v>
      </c>
      <c r="Q3376" s="12" t="s">
        <v>8315</v>
      </c>
      <c r="R3376" s="12" t="s">
        <v>8316</v>
      </c>
      <c r="S3376" s="20">
        <f t="shared" si="262"/>
        <v>42275.731666666667</v>
      </c>
      <c r="T3376" s="16">
        <f t="shared" si="263"/>
        <v>42305.731666666667</v>
      </c>
      <c r="U3376" s="17">
        <f t="shared" si="264"/>
        <v>30</v>
      </c>
    </row>
    <row r="3377" spans="1:21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9">
        <f t="shared" si="261"/>
        <v>176.47</v>
      </c>
      <c r="Q3377" s="12" t="s">
        <v>8315</v>
      </c>
      <c r="R3377" s="12" t="s">
        <v>8316</v>
      </c>
      <c r="S3377" s="20">
        <f t="shared" si="262"/>
        <v>41765.610798611109</v>
      </c>
      <c r="T3377" s="16">
        <f t="shared" si="263"/>
        <v>41777.610798611109</v>
      </c>
      <c r="U3377" s="17">
        <f t="shared" si="264"/>
        <v>12</v>
      </c>
    </row>
    <row r="3378" spans="1:21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9">
        <f t="shared" si="261"/>
        <v>421.11</v>
      </c>
      <c r="Q3378" s="12" t="s">
        <v>8315</v>
      </c>
      <c r="R3378" s="12" t="s">
        <v>8316</v>
      </c>
      <c r="S3378" s="20">
        <f t="shared" si="262"/>
        <v>42059.701319444444</v>
      </c>
      <c r="T3378" s="16">
        <f t="shared" si="263"/>
        <v>42119.659652777773</v>
      </c>
      <c r="U3378" s="17">
        <f t="shared" si="264"/>
        <v>59.958333333328483</v>
      </c>
    </row>
    <row r="3379" spans="1:21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9">
        <f t="shared" si="261"/>
        <v>104.99</v>
      </c>
      <c r="Q3379" s="12" t="s">
        <v>8315</v>
      </c>
      <c r="R3379" s="12" t="s">
        <v>8316</v>
      </c>
      <c r="S3379" s="20">
        <f t="shared" si="262"/>
        <v>42053.732627314821</v>
      </c>
      <c r="T3379" s="16">
        <f t="shared" si="263"/>
        <v>42083.705555555556</v>
      </c>
      <c r="U3379" s="17">
        <f t="shared" si="264"/>
        <v>29.9729282407352</v>
      </c>
    </row>
    <row r="3380" spans="1:21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9">
        <f t="shared" si="261"/>
        <v>28.19</v>
      </c>
      <c r="Q3380" s="12" t="s">
        <v>8315</v>
      </c>
      <c r="R3380" s="12" t="s">
        <v>8316</v>
      </c>
      <c r="S3380" s="20">
        <f t="shared" si="262"/>
        <v>41858.355393518519</v>
      </c>
      <c r="T3380" s="16">
        <f t="shared" si="263"/>
        <v>41882.547222222223</v>
      </c>
      <c r="U3380" s="17">
        <f t="shared" si="264"/>
        <v>24.191828703704232</v>
      </c>
    </row>
    <row r="3381" spans="1:21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9">
        <f t="shared" si="261"/>
        <v>54.55</v>
      </c>
      <c r="Q3381" s="12" t="s">
        <v>8315</v>
      </c>
      <c r="R3381" s="12" t="s">
        <v>8316</v>
      </c>
      <c r="S3381" s="20">
        <f t="shared" si="262"/>
        <v>42225.513888888891</v>
      </c>
      <c r="T3381" s="16">
        <f t="shared" si="263"/>
        <v>42242.958333333328</v>
      </c>
      <c r="U3381" s="17">
        <f t="shared" si="264"/>
        <v>17.444444444437977</v>
      </c>
    </row>
    <row r="3382" spans="1:21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9">
        <f t="shared" si="261"/>
        <v>111.89</v>
      </c>
      <c r="Q3382" s="12" t="s">
        <v>8315</v>
      </c>
      <c r="R3382" s="12" t="s">
        <v>8316</v>
      </c>
      <c r="S3382" s="20">
        <f t="shared" si="262"/>
        <v>41937.95344907407</v>
      </c>
      <c r="T3382" s="16">
        <f t="shared" si="263"/>
        <v>41972.995115740734</v>
      </c>
      <c r="U3382" s="17">
        <f t="shared" si="264"/>
        <v>35.041666666664241</v>
      </c>
    </row>
    <row r="3383" spans="1:21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9">
        <f t="shared" si="261"/>
        <v>85.21</v>
      </c>
      <c r="Q3383" s="12" t="s">
        <v>8315</v>
      </c>
      <c r="R3383" s="12" t="s">
        <v>8316</v>
      </c>
      <c r="S3383" s="20">
        <f t="shared" si="262"/>
        <v>42044.184988425928</v>
      </c>
      <c r="T3383" s="16">
        <f t="shared" si="263"/>
        <v>42074.143321759257</v>
      </c>
      <c r="U3383" s="17">
        <f t="shared" si="264"/>
        <v>29.958333333328483</v>
      </c>
    </row>
    <row r="3384" spans="1:21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9">
        <f t="shared" si="261"/>
        <v>76.650000000000006</v>
      </c>
      <c r="Q3384" s="12" t="s">
        <v>8315</v>
      </c>
      <c r="R3384" s="12" t="s">
        <v>8316</v>
      </c>
      <c r="S3384" s="20">
        <f t="shared" si="262"/>
        <v>42559.431203703702</v>
      </c>
      <c r="T3384" s="16">
        <f t="shared" si="263"/>
        <v>42583.957638888889</v>
      </c>
      <c r="U3384" s="17">
        <f t="shared" si="264"/>
        <v>24.526435185187438</v>
      </c>
    </row>
    <row r="3385" spans="1:21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9">
        <f t="shared" si="261"/>
        <v>65.17</v>
      </c>
      <c r="Q3385" s="12" t="s">
        <v>8315</v>
      </c>
      <c r="R3385" s="12" t="s">
        <v>8316</v>
      </c>
      <c r="S3385" s="20">
        <f t="shared" si="262"/>
        <v>42524.782638888893</v>
      </c>
      <c r="T3385" s="16">
        <f t="shared" si="263"/>
        <v>42544.782638888893</v>
      </c>
      <c r="U3385" s="17">
        <f t="shared" si="264"/>
        <v>20</v>
      </c>
    </row>
    <row r="3386" spans="1:21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9">
        <f t="shared" si="261"/>
        <v>93.76</v>
      </c>
      <c r="Q3386" s="12" t="s">
        <v>8315</v>
      </c>
      <c r="R3386" s="12" t="s">
        <v>8316</v>
      </c>
      <c r="S3386" s="20">
        <f t="shared" si="262"/>
        <v>42292.087592592594</v>
      </c>
      <c r="T3386" s="16">
        <f t="shared" si="263"/>
        <v>42329.125</v>
      </c>
      <c r="U3386" s="17">
        <f t="shared" si="264"/>
        <v>37.037407407406135</v>
      </c>
    </row>
    <row r="3387" spans="1:21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9">
        <f t="shared" si="261"/>
        <v>133.33000000000001</v>
      </c>
      <c r="Q3387" s="12" t="s">
        <v>8315</v>
      </c>
      <c r="R3387" s="12" t="s">
        <v>8316</v>
      </c>
      <c r="S3387" s="20">
        <f t="shared" si="262"/>
        <v>41953.8675</v>
      </c>
      <c r="T3387" s="16">
        <f t="shared" si="263"/>
        <v>41983.8675</v>
      </c>
      <c r="U3387" s="17">
        <f t="shared" si="264"/>
        <v>30</v>
      </c>
    </row>
    <row r="3388" spans="1:21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9">
        <f t="shared" si="261"/>
        <v>51.22</v>
      </c>
      <c r="Q3388" s="12" t="s">
        <v>8315</v>
      </c>
      <c r="R3388" s="12" t="s">
        <v>8316</v>
      </c>
      <c r="S3388" s="20">
        <f t="shared" si="262"/>
        <v>41946.644745370373</v>
      </c>
      <c r="T3388" s="16">
        <f t="shared" si="263"/>
        <v>41976.644745370373</v>
      </c>
      <c r="U3388" s="17">
        <f t="shared" si="264"/>
        <v>30</v>
      </c>
    </row>
    <row r="3389" spans="1:21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9">
        <f t="shared" si="261"/>
        <v>100.17</v>
      </c>
      <c r="Q3389" s="12" t="s">
        <v>8315</v>
      </c>
      <c r="R3389" s="12" t="s">
        <v>8316</v>
      </c>
      <c r="S3389" s="20">
        <f t="shared" si="262"/>
        <v>41947.762592592589</v>
      </c>
      <c r="T3389" s="16">
        <f t="shared" si="263"/>
        <v>41987.762592592597</v>
      </c>
      <c r="U3389" s="17">
        <f t="shared" si="264"/>
        <v>40.000000000007276</v>
      </c>
    </row>
    <row r="3390" spans="1:21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9">
        <f t="shared" si="261"/>
        <v>34.6</v>
      </c>
      <c r="Q3390" s="12" t="s">
        <v>8315</v>
      </c>
      <c r="R3390" s="12" t="s">
        <v>8316</v>
      </c>
      <c r="S3390" s="20">
        <f t="shared" si="262"/>
        <v>42143.461122685185</v>
      </c>
      <c r="T3390" s="16">
        <f t="shared" si="263"/>
        <v>42173.461122685185</v>
      </c>
      <c r="U3390" s="17">
        <f t="shared" si="264"/>
        <v>30</v>
      </c>
    </row>
    <row r="3391" spans="1:21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9">
        <f t="shared" si="261"/>
        <v>184.68</v>
      </c>
      <c r="Q3391" s="12" t="s">
        <v>8315</v>
      </c>
      <c r="R3391" s="12" t="s">
        <v>8316</v>
      </c>
      <c r="S3391" s="20">
        <f t="shared" si="262"/>
        <v>42494.563449074078</v>
      </c>
      <c r="T3391" s="16">
        <f t="shared" si="263"/>
        <v>42524.563449074078</v>
      </c>
      <c r="U3391" s="17">
        <f t="shared" si="264"/>
        <v>30</v>
      </c>
    </row>
    <row r="3392" spans="1:21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9">
        <f t="shared" si="261"/>
        <v>69.819999999999993</v>
      </c>
      <c r="Q3392" s="12" t="s">
        <v>8315</v>
      </c>
      <c r="R3392" s="12" t="s">
        <v>8316</v>
      </c>
      <c r="S3392" s="20">
        <f t="shared" si="262"/>
        <v>41815.774826388886</v>
      </c>
      <c r="T3392" s="16">
        <f t="shared" si="263"/>
        <v>41830.774826388886</v>
      </c>
      <c r="U3392" s="17">
        <f t="shared" si="264"/>
        <v>15</v>
      </c>
    </row>
    <row r="3393" spans="1:21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9">
        <f t="shared" si="261"/>
        <v>61.94</v>
      </c>
      <c r="Q3393" s="12" t="s">
        <v>8315</v>
      </c>
      <c r="R3393" s="12" t="s">
        <v>8316</v>
      </c>
      <c r="S3393" s="20">
        <f t="shared" si="262"/>
        <v>41830.545694444445</v>
      </c>
      <c r="T3393" s="16">
        <f t="shared" si="263"/>
        <v>41859.936111111114</v>
      </c>
      <c r="U3393" s="17">
        <f t="shared" si="264"/>
        <v>29.390416666668898</v>
      </c>
    </row>
    <row r="3394" spans="1:21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9">
        <f t="shared" si="261"/>
        <v>41.67</v>
      </c>
      <c r="Q3394" s="12" t="s">
        <v>8315</v>
      </c>
      <c r="R3394" s="12" t="s">
        <v>8316</v>
      </c>
      <c r="S3394" s="20">
        <f t="shared" si="262"/>
        <v>42446.845543981486</v>
      </c>
      <c r="T3394" s="16">
        <f t="shared" si="263"/>
        <v>42496.845543981486</v>
      </c>
      <c r="U3394" s="17">
        <f t="shared" si="264"/>
        <v>50</v>
      </c>
    </row>
    <row r="3395" spans="1:21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 xml:space="preserve"> ROUND(E3395/D3395*100,0)</f>
        <v>106</v>
      </c>
      <c r="P3395" s="9">
        <f t="shared" ref="P3395:P3458" si="266">IFERROR(ROUND(E3395/L3395,2),"n/a")</f>
        <v>36.07</v>
      </c>
      <c r="Q3395" s="12" t="s">
        <v>8315</v>
      </c>
      <c r="R3395" s="12" t="s">
        <v>8316</v>
      </c>
      <c r="S3395" s="20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 s="17">
        <f t="shared" ref="U3395:U3458" si="269">T3395-S3395</f>
        <v>25.110300925924093</v>
      </c>
    </row>
    <row r="3396" spans="1:21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9">
        <f t="shared" si="266"/>
        <v>29</v>
      </c>
      <c r="Q3396" s="12" t="s">
        <v>8315</v>
      </c>
      <c r="R3396" s="12" t="s">
        <v>8316</v>
      </c>
      <c r="S3396" s="20">
        <f t="shared" si="267"/>
        <v>41817.59542824074</v>
      </c>
      <c r="T3396" s="16">
        <f t="shared" si="268"/>
        <v>41847.59542824074</v>
      </c>
      <c r="U3396" s="17">
        <f t="shared" si="269"/>
        <v>30</v>
      </c>
    </row>
    <row r="3397" spans="1:21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9">
        <f t="shared" si="266"/>
        <v>24.21</v>
      </c>
      <c r="Q3397" s="12" t="s">
        <v>8315</v>
      </c>
      <c r="R3397" s="12" t="s">
        <v>8316</v>
      </c>
      <c r="S3397" s="20">
        <f t="shared" si="267"/>
        <v>42140.712314814817</v>
      </c>
      <c r="T3397" s="16">
        <f t="shared" si="268"/>
        <v>42154.756944444445</v>
      </c>
      <c r="U3397" s="17">
        <f t="shared" si="269"/>
        <v>14.044629629628616</v>
      </c>
    </row>
    <row r="3398" spans="1:21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9">
        <f t="shared" si="266"/>
        <v>55.89</v>
      </c>
      <c r="Q3398" s="12" t="s">
        <v>8315</v>
      </c>
      <c r="R3398" s="12" t="s">
        <v>8316</v>
      </c>
      <c r="S3398" s="20">
        <f t="shared" si="267"/>
        <v>41764.44663194444</v>
      </c>
      <c r="T3398" s="16">
        <f t="shared" si="268"/>
        <v>41791.165972222225</v>
      </c>
      <c r="U3398" s="17">
        <f t="shared" si="269"/>
        <v>26.719340277784795</v>
      </c>
    </row>
    <row r="3399" spans="1:21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9">
        <f t="shared" si="266"/>
        <v>11.67</v>
      </c>
      <c r="Q3399" s="12" t="s">
        <v>8315</v>
      </c>
      <c r="R3399" s="12" t="s">
        <v>8316</v>
      </c>
      <c r="S3399" s="20">
        <f t="shared" si="267"/>
        <v>42378.478344907402</v>
      </c>
      <c r="T3399" s="16">
        <f t="shared" si="268"/>
        <v>42418.916666666672</v>
      </c>
      <c r="U3399" s="17">
        <f t="shared" si="269"/>
        <v>40.438321759269456</v>
      </c>
    </row>
    <row r="3400" spans="1:21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9">
        <f t="shared" si="266"/>
        <v>68.349999999999994</v>
      </c>
      <c r="Q3400" s="12" t="s">
        <v>8315</v>
      </c>
      <c r="R3400" s="12" t="s">
        <v>8316</v>
      </c>
      <c r="S3400" s="20">
        <f t="shared" si="267"/>
        <v>41941.75203703704</v>
      </c>
      <c r="T3400" s="16">
        <f t="shared" si="268"/>
        <v>41964.708333333328</v>
      </c>
      <c r="U3400" s="17">
        <f t="shared" si="269"/>
        <v>22.956296296288201</v>
      </c>
    </row>
    <row r="3401" spans="1:21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9">
        <f t="shared" si="266"/>
        <v>27.07</v>
      </c>
      <c r="Q3401" s="12" t="s">
        <v>8315</v>
      </c>
      <c r="R3401" s="12" t="s">
        <v>8316</v>
      </c>
      <c r="S3401" s="20">
        <f t="shared" si="267"/>
        <v>42026.920428240745</v>
      </c>
      <c r="T3401" s="16">
        <f t="shared" si="268"/>
        <v>42056.920428240745</v>
      </c>
      <c r="U3401" s="17">
        <f t="shared" si="269"/>
        <v>30</v>
      </c>
    </row>
    <row r="3402" spans="1:21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9">
        <f t="shared" si="266"/>
        <v>118.13</v>
      </c>
      <c r="Q3402" s="12" t="s">
        <v>8315</v>
      </c>
      <c r="R3402" s="12" t="s">
        <v>8316</v>
      </c>
      <c r="S3402" s="20">
        <f t="shared" si="267"/>
        <v>41834.953865740739</v>
      </c>
      <c r="T3402" s="16">
        <f t="shared" si="268"/>
        <v>41879.953865740739</v>
      </c>
      <c r="U3402" s="17">
        <f t="shared" si="269"/>
        <v>45</v>
      </c>
    </row>
    <row r="3403" spans="1:21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9">
        <f t="shared" si="266"/>
        <v>44.76</v>
      </c>
      <c r="Q3403" s="12" t="s">
        <v>8315</v>
      </c>
      <c r="R3403" s="12" t="s">
        <v>8316</v>
      </c>
      <c r="S3403" s="20">
        <f t="shared" si="267"/>
        <v>42193.723912037036</v>
      </c>
      <c r="T3403" s="16">
        <f t="shared" si="268"/>
        <v>42223.723912037036</v>
      </c>
      <c r="U3403" s="17">
        <f t="shared" si="269"/>
        <v>30</v>
      </c>
    </row>
    <row r="3404" spans="1:21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9">
        <f t="shared" si="266"/>
        <v>99.79</v>
      </c>
      <c r="Q3404" s="12" t="s">
        <v>8315</v>
      </c>
      <c r="R3404" s="12" t="s">
        <v>8316</v>
      </c>
      <c r="S3404" s="20">
        <f t="shared" si="267"/>
        <v>42290.61855324074</v>
      </c>
      <c r="T3404" s="16">
        <f t="shared" si="268"/>
        <v>42320.104861111111</v>
      </c>
      <c r="U3404" s="17">
        <f t="shared" si="269"/>
        <v>29.486307870371093</v>
      </c>
    </row>
    <row r="3405" spans="1:21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9">
        <f t="shared" si="266"/>
        <v>117.65</v>
      </c>
      <c r="Q3405" s="12" t="s">
        <v>8315</v>
      </c>
      <c r="R3405" s="12" t="s">
        <v>8316</v>
      </c>
      <c r="S3405" s="20">
        <f t="shared" si="267"/>
        <v>42150.462083333332</v>
      </c>
      <c r="T3405" s="16">
        <f t="shared" si="268"/>
        <v>42180.462083333332</v>
      </c>
      <c r="U3405" s="17">
        <f t="shared" si="269"/>
        <v>30</v>
      </c>
    </row>
    <row r="3406" spans="1:21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9">
        <f t="shared" si="266"/>
        <v>203.33</v>
      </c>
      <c r="Q3406" s="12" t="s">
        <v>8315</v>
      </c>
      <c r="R3406" s="12" t="s">
        <v>8316</v>
      </c>
      <c r="S3406" s="20">
        <f t="shared" si="267"/>
        <v>42152.503495370373</v>
      </c>
      <c r="T3406" s="16">
        <f t="shared" si="268"/>
        <v>42172.503495370373</v>
      </c>
      <c r="U3406" s="17">
        <f t="shared" si="269"/>
        <v>20</v>
      </c>
    </row>
    <row r="3407" spans="1:21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9">
        <f t="shared" si="266"/>
        <v>28.32</v>
      </c>
      <c r="Q3407" s="12" t="s">
        <v>8315</v>
      </c>
      <c r="R3407" s="12" t="s">
        <v>8316</v>
      </c>
      <c r="S3407" s="20">
        <f t="shared" si="267"/>
        <v>42410.017199074078</v>
      </c>
      <c r="T3407" s="16">
        <f t="shared" si="268"/>
        <v>42430.999305555553</v>
      </c>
      <c r="U3407" s="17">
        <f t="shared" si="269"/>
        <v>20.982106481475057</v>
      </c>
    </row>
    <row r="3408" spans="1:21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9">
        <f t="shared" si="266"/>
        <v>110.23</v>
      </c>
      <c r="Q3408" s="12" t="s">
        <v>8315</v>
      </c>
      <c r="R3408" s="12" t="s">
        <v>8316</v>
      </c>
      <c r="S3408" s="20">
        <f t="shared" si="267"/>
        <v>41791.492777777778</v>
      </c>
      <c r="T3408" s="16">
        <f t="shared" si="268"/>
        <v>41836.492777777778</v>
      </c>
      <c r="U3408" s="17">
        <f t="shared" si="269"/>
        <v>45</v>
      </c>
    </row>
    <row r="3409" spans="1:21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9">
        <f t="shared" si="266"/>
        <v>31.97</v>
      </c>
      <c r="Q3409" s="12" t="s">
        <v>8315</v>
      </c>
      <c r="R3409" s="12" t="s">
        <v>8316</v>
      </c>
      <c r="S3409" s="20">
        <f t="shared" si="267"/>
        <v>41796.422326388885</v>
      </c>
      <c r="T3409" s="16">
        <f t="shared" si="268"/>
        <v>41826.422326388885</v>
      </c>
      <c r="U3409" s="17">
        <f t="shared" si="269"/>
        <v>30</v>
      </c>
    </row>
    <row r="3410" spans="1:21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9">
        <f t="shared" si="266"/>
        <v>58.61</v>
      </c>
      <c r="Q3410" s="12" t="s">
        <v>8315</v>
      </c>
      <c r="R3410" s="12" t="s">
        <v>8316</v>
      </c>
      <c r="S3410" s="20">
        <f t="shared" si="267"/>
        <v>41808.991944444446</v>
      </c>
      <c r="T3410" s="16">
        <f t="shared" si="268"/>
        <v>41838.991944444446</v>
      </c>
      <c r="U3410" s="17">
        <f t="shared" si="269"/>
        <v>30</v>
      </c>
    </row>
    <row r="3411" spans="1:21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9">
        <f t="shared" si="266"/>
        <v>29.43</v>
      </c>
      <c r="Q3411" s="12" t="s">
        <v>8315</v>
      </c>
      <c r="R3411" s="12" t="s">
        <v>8316</v>
      </c>
      <c r="S3411" s="20">
        <f t="shared" si="267"/>
        <v>42544.814328703709</v>
      </c>
      <c r="T3411" s="16">
        <f t="shared" si="268"/>
        <v>42582.873611111107</v>
      </c>
      <c r="U3411" s="17">
        <f t="shared" si="269"/>
        <v>38.059282407397404</v>
      </c>
    </row>
    <row r="3412" spans="1:21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9">
        <f t="shared" si="266"/>
        <v>81.38</v>
      </c>
      <c r="Q3412" s="12" t="s">
        <v>8315</v>
      </c>
      <c r="R3412" s="12" t="s">
        <v>8316</v>
      </c>
      <c r="S3412" s="20">
        <f t="shared" si="267"/>
        <v>42500.041550925926</v>
      </c>
      <c r="T3412" s="16">
        <f t="shared" si="268"/>
        <v>42527.291666666672</v>
      </c>
      <c r="U3412" s="17">
        <f t="shared" si="269"/>
        <v>27.250115740745969</v>
      </c>
    </row>
    <row r="3413" spans="1:21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9">
        <f t="shared" si="266"/>
        <v>199.17</v>
      </c>
      <c r="Q3413" s="12" t="s">
        <v>8315</v>
      </c>
      <c r="R3413" s="12" t="s">
        <v>8316</v>
      </c>
      <c r="S3413" s="20">
        <f t="shared" si="267"/>
        <v>42265.022824074069</v>
      </c>
      <c r="T3413" s="16">
        <f t="shared" si="268"/>
        <v>42285.022824074069</v>
      </c>
      <c r="U3413" s="17">
        <f t="shared" si="269"/>
        <v>20</v>
      </c>
    </row>
    <row r="3414" spans="1:21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9">
        <f t="shared" si="266"/>
        <v>115.38</v>
      </c>
      <c r="Q3414" s="12" t="s">
        <v>8315</v>
      </c>
      <c r="R3414" s="12" t="s">
        <v>8316</v>
      </c>
      <c r="S3414" s="20">
        <f t="shared" si="267"/>
        <v>41879.959050925929</v>
      </c>
      <c r="T3414" s="16">
        <f t="shared" si="268"/>
        <v>41909.959050925929</v>
      </c>
      <c r="U3414" s="17">
        <f t="shared" si="269"/>
        <v>30</v>
      </c>
    </row>
    <row r="3415" spans="1:21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9">
        <f t="shared" si="266"/>
        <v>46.43</v>
      </c>
      <c r="Q3415" s="12" t="s">
        <v>8315</v>
      </c>
      <c r="R3415" s="12" t="s">
        <v>8316</v>
      </c>
      <c r="S3415" s="20">
        <f t="shared" si="267"/>
        <v>42053.733078703706</v>
      </c>
      <c r="T3415" s="16">
        <f t="shared" si="268"/>
        <v>42063.207638888889</v>
      </c>
      <c r="U3415" s="17">
        <f t="shared" si="269"/>
        <v>9.4745601851827814</v>
      </c>
    </row>
    <row r="3416" spans="1:21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9">
        <f t="shared" si="266"/>
        <v>70.569999999999993</v>
      </c>
      <c r="Q3416" s="12" t="s">
        <v>8315</v>
      </c>
      <c r="R3416" s="12" t="s">
        <v>8316</v>
      </c>
      <c r="S3416" s="20">
        <f t="shared" si="267"/>
        <v>42675.832465277781</v>
      </c>
      <c r="T3416" s="16">
        <f t="shared" si="268"/>
        <v>42705.332638888889</v>
      </c>
      <c r="U3416" s="17">
        <f t="shared" si="269"/>
        <v>29.500173611108039</v>
      </c>
    </row>
    <row r="3417" spans="1:21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9">
        <f t="shared" si="266"/>
        <v>22.22</v>
      </c>
      <c r="Q3417" s="12" t="s">
        <v>8315</v>
      </c>
      <c r="R3417" s="12" t="s">
        <v>8316</v>
      </c>
      <c r="S3417" s="20">
        <f t="shared" si="267"/>
        <v>42467.144166666665</v>
      </c>
      <c r="T3417" s="16">
        <f t="shared" si="268"/>
        <v>42477.979166666672</v>
      </c>
      <c r="U3417" s="17">
        <f t="shared" si="269"/>
        <v>10.835000000006403</v>
      </c>
    </row>
    <row r="3418" spans="1:21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9">
        <f t="shared" si="266"/>
        <v>159.47</v>
      </c>
      <c r="Q3418" s="12" t="s">
        <v>8315</v>
      </c>
      <c r="R3418" s="12" t="s">
        <v>8316</v>
      </c>
      <c r="S3418" s="20">
        <f t="shared" si="267"/>
        <v>42089.412557870368</v>
      </c>
      <c r="T3418" s="16">
        <f t="shared" si="268"/>
        <v>42117.770833333328</v>
      </c>
      <c r="U3418" s="17">
        <f t="shared" si="269"/>
        <v>28.358275462960592</v>
      </c>
    </row>
    <row r="3419" spans="1:21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9">
        <f t="shared" si="266"/>
        <v>37.78</v>
      </c>
      <c r="Q3419" s="12" t="s">
        <v>8315</v>
      </c>
      <c r="R3419" s="12" t="s">
        <v>8316</v>
      </c>
      <c r="S3419" s="20">
        <f t="shared" si="267"/>
        <v>41894.91375</v>
      </c>
      <c r="T3419" s="16">
        <f t="shared" si="268"/>
        <v>41938.029861111114</v>
      </c>
      <c r="U3419" s="17">
        <f t="shared" si="269"/>
        <v>43.116111111114151</v>
      </c>
    </row>
    <row r="3420" spans="1:21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9">
        <f t="shared" si="266"/>
        <v>72.05</v>
      </c>
      <c r="Q3420" s="12" t="s">
        <v>8315</v>
      </c>
      <c r="R3420" s="12" t="s">
        <v>8316</v>
      </c>
      <c r="S3420" s="20">
        <f t="shared" si="267"/>
        <v>41752.83457175926</v>
      </c>
      <c r="T3420" s="16">
        <f t="shared" si="268"/>
        <v>41782.83457175926</v>
      </c>
      <c r="U3420" s="17">
        <f t="shared" si="269"/>
        <v>30</v>
      </c>
    </row>
    <row r="3421" spans="1:21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9">
        <f t="shared" si="266"/>
        <v>63.7</v>
      </c>
      <c r="Q3421" s="12" t="s">
        <v>8315</v>
      </c>
      <c r="R3421" s="12" t="s">
        <v>8316</v>
      </c>
      <c r="S3421" s="20">
        <f t="shared" si="267"/>
        <v>42448.821585648147</v>
      </c>
      <c r="T3421" s="16">
        <f t="shared" si="268"/>
        <v>42466.895833333328</v>
      </c>
      <c r="U3421" s="17">
        <f t="shared" si="269"/>
        <v>18.074247685181035</v>
      </c>
    </row>
    <row r="3422" spans="1:21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9">
        <f t="shared" si="266"/>
        <v>28.41</v>
      </c>
      <c r="Q3422" s="12" t="s">
        <v>8315</v>
      </c>
      <c r="R3422" s="12" t="s">
        <v>8316</v>
      </c>
      <c r="S3422" s="20">
        <f t="shared" si="267"/>
        <v>42405.090300925927</v>
      </c>
      <c r="T3422" s="16">
        <f t="shared" si="268"/>
        <v>42414</v>
      </c>
      <c r="U3422" s="17">
        <f t="shared" si="269"/>
        <v>8.9096990740727051</v>
      </c>
    </row>
    <row r="3423" spans="1:21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9">
        <f t="shared" si="266"/>
        <v>103.21</v>
      </c>
      <c r="Q3423" s="12" t="s">
        <v>8315</v>
      </c>
      <c r="R3423" s="12" t="s">
        <v>8316</v>
      </c>
      <c r="S3423" s="20">
        <f t="shared" si="267"/>
        <v>42037.791238425925</v>
      </c>
      <c r="T3423" s="16">
        <f t="shared" si="268"/>
        <v>42067.791238425925</v>
      </c>
      <c r="U3423" s="17">
        <f t="shared" si="269"/>
        <v>30</v>
      </c>
    </row>
    <row r="3424" spans="1:21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9">
        <f t="shared" si="266"/>
        <v>71.150000000000006</v>
      </c>
      <c r="Q3424" s="12" t="s">
        <v>8315</v>
      </c>
      <c r="R3424" s="12" t="s">
        <v>8316</v>
      </c>
      <c r="S3424" s="20">
        <f t="shared" si="267"/>
        <v>42323.562222222223</v>
      </c>
      <c r="T3424" s="16">
        <f t="shared" si="268"/>
        <v>42352</v>
      </c>
      <c r="U3424" s="17">
        <f t="shared" si="269"/>
        <v>28.437777777777228</v>
      </c>
    </row>
    <row r="3425" spans="1:21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9">
        <f t="shared" si="266"/>
        <v>35</v>
      </c>
      <c r="Q3425" s="12" t="s">
        <v>8315</v>
      </c>
      <c r="R3425" s="12" t="s">
        <v>8316</v>
      </c>
      <c r="S3425" s="20">
        <f t="shared" si="267"/>
        <v>42088.911354166667</v>
      </c>
      <c r="T3425" s="16">
        <f t="shared" si="268"/>
        <v>42118.911354166667</v>
      </c>
      <c r="U3425" s="17">
        <f t="shared" si="269"/>
        <v>30</v>
      </c>
    </row>
    <row r="3426" spans="1:21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9">
        <f t="shared" si="266"/>
        <v>81.78</v>
      </c>
      <c r="Q3426" s="12" t="s">
        <v>8315</v>
      </c>
      <c r="R3426" s="12" t="s">
        <v>8316</v>
      </c>
      <c r="S3426" s="20">
        <f t="shared" si="267"/>
        <v>42018.676898148144</v>
      </c>
      <c r="T3426" s="16">
        <f t="shared" si="268"/>
        <v>42040.290972222225</v>
      </c>
      <c r="U3426" s="17">
        <f t="shared" si="269"/>
        <v>21.614074074081145</v>
      </c>
    </row>
    <row r="3427" spans="1:21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9">
        <f t="shared" si="266"/>
        <v>297.02999999999997</v>
      </c>
      <c r="Q3427" s="12" t="s">
        <v>8315</v>
      </c>
      <c r="R3427" s="12" t="s">
        <v>8316</v>
      </c>
      <c r="S3427" s="20">
        <f t="shared" si="267"/>
        <v>41884.617314814815</v>
      </c>
      <c r="T3427" s="16">
        <f t="shared" si="268"/>
        <v>41916.617314814815</v>
      </c>
      <c r="U3427" s="17">
        <f t="shared" si="269"/>
        <v>32</v>
      </c>
    </row>
    <row r="3428" spans="1:21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9">
        <f t="shared" si="266"/>
        <v>46.61</v>
      </c>
      <c r="Q3428" s="12" t="s">
        <v>8315</v>
      </c>
      <c r="R3428" s="12" t="s">
        <v>8316</v>
      </c>
      <c r="S3428" s="20">
        <f t="shared" si="267"/>
        <v>41884.056747685187</v>
      </c>
      <c r="T3428" s="16">
        <f t="shared" si="268"/>
        <v>41903.083333333336</v>
      </c>
      <c r="U3428" s="17">
        <f t="shared" si="269"/>
        <v>19.026585648149194</v>
      </c>
    </row>
    <row r="3429" spans="1:21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9">
        <f t="shared" si="266"/>
        <v>51.72</v>
      </c>
      <c r="Q3429" s="12" t="s">
        <v>8315</v>
      </c>
      <c r="R3429" s="12" t="s">
        <v>8316</v>
      </c>
      <c r="S3429" s="20">
        <f t="shared" si="267"/>
        <v>41792.645277777774</v>
      </c>
      <c r="T3429" s="16">
        <f t="shared" si="268"/>
        <v>41822.645277777774</v>
      </c>
      <c r="U3429" s="17">
        <f t="shared" si="269"/>
        <v>30</v>
      </c>
    </row>
    <row r="3430" spans="1:21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9">
        <f t="shared" si="266"/>
        <v>40.29</v>
      </c>
      <c r="Q3430" s="12" t="s">
        <v>8315</v>
      </c>
      <c r="R3430" s="12" t="s">
        <v>8316</v>
      </c>
      <c r="S3430" s="20">
        <f t="shared" si="267"/>
        <v>42038.720451388886</v>
      </c>
      <c r="T3430" s="16">
        <f t="shared" si="268"/>
        <v>42063.708333333328</v>
      </c>
      <c r="U3430" s="17">
        <f t="shared" si="269"/>
        <v>24.987881944442051</v>
      </c>
    </row>
    <row r="3431" spans="1:21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9">
        <f t="shared" si="266"/>
        <v>16.25</v>
      </c>
      <c r="Q3431" s="12" t="s">
        <v>8315</v>
      </c>
      <c r="R3431" s="12" t="s">
        <v>8316</v>
      </c>
      <c r="S3431" s="20">
        <f t="shared" si="267"/>
        <v>42662.021539351852</v>
      </c>
      <c r="T3431" s="16">
        <f t="shared" si="268"/>
        <v>42676.021539351852</v>
      </c>
      <c r="U3431" s="17">
        <f t="shared" si="269"/>
        <v>14</v>
      </c>
    </row>
    <row r="3432" spans="1:21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9">
        <f t="shared" si="266"/>
        <v>30.15</v>
      </c>
      <c r="Q3432" s="12" t="s">
        <v>8315</v>
      </c>
      <c r="R3432" s="12" t="s">
        <v>8316</v>
      </c>
      <c r="S3432" s="20">
        <f t="shared" si="267"/>
        <v>41820.945613425924</v>
      </c>
      <c r="T3432" s="16">
        <f t="shared" si="268"/>
        <v>41850.945613425924</v>
      </c>
      <c r="U3432" s="17">
        <f t="shared" si="269"/>
        <v>30</v>
      </c>
    </row>
    <row r="3433" spans="1:21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9">
        <f t="shared" si="266"/>
        <v>95.24</v>
      </c>
      <c r="Q3433" s="12" t="s">
        <v>8315</v>
      </c>
      <c r="R3433" s="12" t="s">
        <v>8316</v>
      </c>
      <c r="S3433" s="20">
        <f t="shared" si="267"/>
        <v>41839.730937500004</v>
      </c>
      <c r="T3433" s="16">
        <f t="shared" si="268"/>
        <v>41869.730937500004</v>
      </c>
      <c r="U3433" s="17">
        <f t="shared" si="269"/>
        <v>30</v>
      </c>
    </row>
    <row r="3434" spans="1:21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9">
        <f t="shared" si="266"/>
        <v>52.21</v>
      </c>
      <c r="Q3434" s="12" t="s">
        <v>8315</v>
      </c>
      <c r="R3434" s="12" t="s">
        <v>8316</v>
      </c>
      <c r="S3434" s="20">
        <f t="shared" si="267"/>
        <v>42380.581180555557</v>
      </c>
      <c r="T3434" s="16">
        <f t="shared" si="268"/>
        <v>42405.916666666672</v>
      </c>
      <c r="U3434" s="17">
        <f t="shared" si="269"/>
        <v>25.335486111114733</v>
      </c>
    </row>
    <row r="3435" spans="1:21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9">
        <f t="shared" si="266"/>
        <v>134.15</v>
      </c>
      <c r="Q3435" s="12" t="s">
        <v>8315</v>
      </c>
      <c r="R3435" s="12" t="s">
        <v>8316</v>
      </c>
      <c r="S3435" s="20">
        <f t="shared" si="267"/>
        <v>41776.063136574077</v>
      </c>
      <c r="T3435" s="16">
        <f t="shared" si="268"/>
        <v>41807.125</v>
      </c>
      <c r="U3435" s="17">
        <f t="shared" si="269"/>
        <v>31.061863425922638</v>
      </c>
    </row>
    <row r="3436" spans="1:21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9">
        <f t="shared" si="266"/>
        <v>62.83</v>
      </c>
      <c r="Q3436" s="12" t="s">
        <v>8315</v>
      </c>
      <c r="R3436" s="12" t="s">
        <v>8316</v>
      </c>
      <c r="S3436" s="20">
        <f t="shared" si="267"/>
        <v>41800.380428240744</v>
      </c>
      <c r="T3436" s="16">
        <f t="shared" si="268"/>
        <v>41830.380428240744</v>
      </c>
      <c r="U3436" s="17">
        <f t="shared" si="269"/>
        <v>30</v>
      </c>
    </row>
    <row r="3437" spans="1:21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9">
        <f t="shared" si="266"/>
        <v>58.95</v>
      </c>
      <c r="Q3437" s="12" t="s">
        <v>8315</v>
      </c>
      <c r="R3437" s="12" t="s">
        <v>8316</v>
      </c>
      <c r="S3437" s="20">
        <f t="shared" si="267"/>
        <v>42572.61681712963</v>
      </c>
      <c r="T3437" s="16">
        <f t="shared" si="268"/>
        <v>42589.125</v>
      </c>
      <c r="U3437" s="17">
        <f t="shared" si="269"/>
        <v>16.508182870369637</v>
      </c>
    </row>
    <row r="3438" spans="1:21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9">
        <f t="shared" si="266"/>
        <v>143.11000000000001</v>
      </c>
      <c r="Q3438" s="12" t="s">
        <v>8315</v>
      </c>
      <c r="R3438" s="12" t="s">
        <v>8316</v>
      </c>
      <c r="S3438" s="20">
        <f t="shared" si="267"/>
        <v>41851.541585648149</v>
      </c>
      <c r="T3438" s="16">
        <f t="shared" si="268"/>
        <v>41872.686111111114</v>
      </c>
      <c r="U3438" s="17">
        <f t="shared" si="269"/>
        <v>21.144525462965248</v>
      </c>
    </row>
    <row r="3439" spans="1:21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9">
        <f t="shared" si="266"/>
        <v>84.17</v>
      </c>
      <c r="Q3439" s="12" t="s">
        <v>8315</v>
      </c>
      <c r="R3439" s="12" t="s">
        <v>8316</v>
      </c>
      <c r="S3439" s="20">
        <f t="shared" si="267"/>
        <v>42205.710879629631</v>
      </c>
      <c r="T3439" s="16">
        <f t="shared" si="268"/>
        <v>42235.710879629631</v>
      </c>
      <c r="U3439" s="17">
        <f t="shared" si="269"/>
        <v>30</v>
      </c>
    </row>
    <row r="3440" spans="1:21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9">
        <f t="shared" si="266"/>
        <v>186.07</v>
      </c>
      <c r="Q3440" s="12" t="s">
        <v>8315</v>
      </c>
      <c r="R3440" s="12" t="s">
        <v>8316</v>
      </c>
      <c r="S3440" s="20">
        <f t="shared" si="267"/>
        <v>42100.927858796291</v>
      </c>
      <c r="T3440" s="16">
        <f t="shared" si="268"/>
        <v>42126.875</v>
      </c>
      <c r="U3440" s="17">
        <f t="shared" si="269"/>
        <v>25.94714120370918</v>
      </c>
    </row>
    <row r="3441" spans="1:21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9">
        <f t="shared" si="266"/>
        <v>89.79</v>
      </c>
      <c r="Q3441" s="12" t="s">
        <v>8315</v>
      </c>
      <c r="R3441" s="12" t="s">
        <v>8316</v>
      </c>
      <c r="S3441" s="20">
        <f t="shared" si="267"/>
        <v>42374.911226851851</v>
      </c>
      <c r="T3441" s="16">
        <f t="shared" si="268"/>
        <v>42388.207638888889</v>
      </c>
      <c r="U3441" s="17">
        <f t="shared" si="269"/>
        <v>13.296412037037953</v>
      </c>
    </row>
    <row r="3442" spans="1:21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9">
        <f t="shared" si="266"/>
        <v>64.16</v>
      </c>
      <c r="Q3442" s="12" t="s">
        <v>8315</v>
      </c>
      <c r="R3442" s="12" t="s">
        <v>8316</v>
      </c>
      <c r="S3442" s="20">
        <f t="shared" si="267"/>
        <v>41809.12300925926</v>
      </c>
      <c r="T3442" s="16">
        <f t="shared" si="268"/>
        <v>41831.677083333336</v>
      </c>
      <c r="U3442" s="17">
        <f t="shared" si="269"/>
        <v>22.554074074076198</v>
      </c>
    </row>
    <row r="3443" spans="1:21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9">
        <f t="shared" si="266"/>
        <v>59.65</v>
      </c>
      <c r="Q3443" s="12" t="s">
        <v>8315</v>
      </c>
      <c r="R3443" s="12" t="s">
        <v>8316</v>
      </c>
      <c r="S3443" s="20">
        <f t="shared" si="267"/>
        <v>42294.429641203707</v>
      </c>
      <c r="T3443" s="16">
        <f t="shared" si="268"/>
        <v>42321.845138888893</v>
      </c>
      <c r="U3443" s="17">
        <f t="shared" si="269"/>
        <v>27.415497685185983</v>
      </c>
    </row>
    <row r="3444" spans="1:21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9">
        <f t="shared" si="266"/>
        <v>31.25</v>
      </c>
      <c r="Q3444" s="12" t="s">
        <v>8315</v>
      </c>
      <c r="R3444" s="12" t="s">
        <v>8316</v>
      </c>
      <c r="S3444" s="20">
        <f t="shared" si="267"/>
        <v>42124.841111111105</v>
      </c>
      <c r="T3444" s="16">
        <f t="shared" si="268"/>
        <v>42154.841111111105</v>
      </c>
      <c r="U3444" s="17">
        <f t="shared" si="269"/>
        <v>30</v>
      </c>
    </row>
    <row r="3445" spans="1:21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9">
        <f t="shared" si="266"/>
        <v>41.22</v>
      </c>
      <c r="Q3445" s="12" t="s">
        <v>8315</v>
      </c>
      <c r="R3445" s="12" t="s">
        <v>8316</v>
      </c>
      <c r="S3445" s="20">
        <f t="shared" si="267"/>
        <v>41861.524837962963</v>
      </c>
      <c r="T3445" s="16">
        <f t="shared" si="268"/>
        <v>41891.524837962963</v>
      </c>
      <c r="U3445" s="17">
        <f t="shared" si="269"/>
        <v>30</v>
      </c>
    </row>
    <row r="3446" spans="1:21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9">
        <f t="shared" si="266"/>
        <v>43.35</v>
      </c>
      <c r="Q3446" s="12" t="s">
        <v>8315</v>
      </c>
      <c r="R3446" s="12" t="s">
        <v>8316</v>
      </c>
      <c r="S3446" s="20">
        <f t="shared" si="267"/>
        <v>42521.291504629626</v>
      </c>
      <c r="T3446" s="16">
        <f t="shared" si="268"/>
        <v>42529.582638888889</v>
      </c>
      <c r="U3446" s="17">
        <f t="shared" si="269"/>
        <v>8.2911342592633446</v>
      </c>
    </row>
    <row r="3447" spans="1:21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9">
        <f t="shared" si="266"/>
        <v>64.52</v>
      </c>
      <c r="Q3447" s="12" t="s">
        <v>8315</v>
      </c>
      <c r="R3447" s="12" t="s">
        <v>8316</v>
      </c>
      <c r="S3447" s="20">
        <f t="shared" si="267"/>
        <v>42272.530509259261</v>
      </c>
      <c r="T3447" s="16">
        <f t="shared" si="268"/>
        <v>42300.530509259261</v>
      </c>
      <c r="U3447" s="17">
        <f t="shared" si="269"/>
        <v>28</v>
      </c>
    </row>
    <row r="3448" spans="1:21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9">
        <f t="shared" si="266"/>
        <v>43.28</v>
      </c>
      <c r="Q3448" s="12" t="s">
        <v>8315</v>
      </c>
      <c r="R3448" s="12" t="s">
        <v>8316</v>
      </c>
      <c r="S3448" s="20">
        <f t="shared" si="267"/>
        <v>42016.832465277781</v>
      </c>
      <c r="T3448" s="16">
        <f t="shared" si="268"/>
        <v>42040.513888888891</v>
      </c>
      <c r="U3448" s="17">
        <f t="shared" si="269"/>
        <v>23.681423611109494</v>
      </c>
    </row>
    <row r="3449" spans="1:21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9">
        <f t="shared" si="266"/>
        <v>77</v>
      </c>
      <c r="Q3449" s="12" t="s">
        <v>8315</v>
      </c>
      <c r="R3449" s="12" t="s">
        <v>8316</v>
      </c>
      <c r="S3449" s="20">
        <f t="shared" si="267"/>
        <v>42402.889027777783</v>
      </c>
      <c r="T3449" s="16">
        <f t="shared" si="268"/>
        <v>42447.847361111111</v>
      </c>
      <c r="U3449" s="17">
        <f t="shared" si="269"/>
        <v>44.958333333328483</v>
      </c>
    </row>
    <row r="3450" spans="1:21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9">
        <f t="shared" si="266"/>
        <v>51.22</v>
      </c>
      <c r="Q3450" s="12" t="s">
        <v>8315</v>
      </c>
      <c r="R3450" s="12" t="s">
        <v>8316</v>
      </c>
      <c r="S3450" s="20">
        <f t="shared" si="267"/>
        <v>41960.119085648148</v>
      </c>
      <c r="T3450" s="16">
        <f t="shared" si="268"/>
        <v>41990.119085648148</v>
      </c>
      <c r="U3450" s="17">
        <f t="shared" si="269"/>
        <v>30</v>
      </c>
    </row>
    <row r="3451" spans="1:21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9">
        <f t="shared" si="266"/>
        <v>68.25</v>
      </c>
      <c r="Q3451" s="12" t="s">
        <v>8315</v>
      </c>
      <c r="R3451" s="12" t="s">
        <v>8316</v>
      </c>
      <c r="S3451" s="20">
        <f t="shared" si="267"/>
        <v>42532.052523148144</v>
      </c>
      <c r="T3451" s="16">
        <f t="shared" si="268"/>
        <v>42560.166666666672</v>
      </c>
      <c r="U3451" s="17">
        <f t="shared" si="269"/>
        <v>28.114143518527271</v>
      </c>
    </row>
    <row r="3452" spans="1:21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9">
        <f t="shared" si="266"/>
        <v>19.489999999999998</v>
      </c>
      <c r="Q3452" s="12" t="s">
        <v>8315</v>
      </c>
      <c r="R3452" s="12" t="s">
        <v>8316</v>
      </c>
      <c r="S3452" s="20">
        <f t="shared" si="267"/>
        <v>42036.704525462963</v>
      </c>
      <c r="T3452" s="16">
        <f t="shared" si="268"/>
        <v>42096.662858796291</v>
      </c>
      <c r="U3452" s="17">
        <f t="shared" si="269"/>
        <v>59.958333333328483</v>
      </c>
    </row>
    <row r="3453" spans="1:21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9">
        <f t="shared" si="266"/>
        <v>41.13</v>
      </c>
      <c r="Q3453" s="12" t="s">
        <v>8315</v>
      </c>
      <c r="R3453" s="12" t="s">
        <v>8316</v>
      </c>
      <c r="S3453" s="20">
        <f t="shared" si="267"/>
        <v>42088.723692129628</v>
      </c>
      <c r="T3453" s="16">
        <f t="shared" si="268"/>
        <v>42115.723692129628</v>
      </c>
      <c r="U3453" s="17">
        <f t="shared" si="269"/>
        <v>27</v>
      </c>
    </row>
    <row r="3454" spans="1:21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9">
        <f t="shared" si="266"/>
        <v>41.41</v>
      </c>
      <c r="Q3454" s="12" t="s">
        <v>8315</v>
      </c>
      <c r="R3454" s="12" t="s">
        <v>8316</v>
      </c>
      <c r="S3454" s="20">
        <f t="shared" si="267"/>
        <v>41820.639189814814</v>
      </c>
      <c r="T3454" s="16">
        <f t="shared" si="268"/>
        <v>41843.165972222225</v>
      </c>
      <c r="U3454" s="17">
        <f t="shared" si="269"/>
        <v>22.526782407410792</v>
      </c>
    </row>
    <row r="3455" spans="1:21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9">
        <f t="shared" si="266"/>
        <v>27.5</v>
      </c>
      <c r="Q3455" s="12" t="s">
        <v>8315</v>
      </c>
      <c r="R3455" s="12" t="s">
        <v>8316</v>
      </c>
      <c r="S3455" s="20">
        <f t="shared" si="267"/>
        <v>42535.97865740741</v>
      </c>
      <c r="T3455" s="16">
        <f t="shared" si="268"/>
        <v>42595.97865740741</v>
      </c>
      <c r="U3455" s="17">
        <f t="shared" si="269"/>
        <v>60</v>
      </c>
    </row>
    <row r="3456" spans="1:21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9">
        <f t="shared" si="266"/>
        <v>33.57</v>
      </c>
      <c r="Q3456" s="12" t="s">
        <v>8315</v>
      </c>
      <c r="R3456" s="12" t="s">
        <v>8316</v>
      </c>
      <c r="S3456" s="20">
        <f t="shared" si="267"/>
        <v>41821.698599537034</v>
      </c>
      <c r="T3456" s="16">
        <f t="shared" si="268"/>
        <v>41851.698599537034</v>
      </c>
      <c r="U3456" s="17">
        <f t="shared" si="269"/>
        <v>30</v>
      </c>
    </row>
    <row r="3457" spans="1:21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9">
        <f t="shared" si="266"/>
        <v>145.87</v>
      </c>
      <c r="Q3457" s="12" t="s">
        <v>8315</v>
      </c>
      <c r="R3457" s="12" t="s">
        <v>8316</v>
      </c>
      <c r="S3457" s="20">
        <f t="shared" si="267"/>
        <v>42626.7503125</v>
      </c>
      <c r="T3457" s="16">
        <f t="shared" si="268"/>
        <v>42656.7503125</v>
      </c>
      <c r="U3457" s="17">
        <f t="shared" si="269"/>
        <v>30</v>
      </c>
    </row>
    <row r="3458" spans="1:21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9">
        <f t="shared" si="266"/>
        <v>358.69</v>
      </c>
      <c r="Q3458" s="12" t="s">
        <v>8315</v>
      </c>
      <c r="R3458" s="12" t="s">
        <v>8316</v>
      </c>
      <c r="S3458" s="20">
        <f t="shared" si="267"/>
        <v>41821.205636574072</v>
      </c>
      <c r="T3458" s="16">
        <f t="shared" si="268"/>
        <v>41852.290972222225</v>
      </c>
      <c r="U3458" s="17">
        <f t="shared" si="269"/>
        <v>31.085335648152977</v>
      </c>
    </row>
    <row r="3459" spans="1:21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 xml:space="preserve"> ROUND(E3459/D3459*100,0)</f>
        <v>140</v>
      </c>
      <c r="P3459" s="9">
        <f t="shared" ref="P3459:P3522" si="271">IFERROR(ROUND(E3459/L3459,2),"n/a")</f>
        <v>50.98</v>
      </c>
      <c r="Q3459" s="12" t="s">
        <v>8315</v>
      </c>
      <c r="R3459" s="12" t="s">
        <v>8316</v>
      </c>
      <c r="S3459" s="20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 s="17">
        <f t="shared" ref="U3459:U3522" si="274">T3459-S3459</f>
        <v>30.542627314811398</v>
      </c>
    </row>
    <row r="3460" spans="1:21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9">
        <f t="shared" si="271"/>
        <v>45.04</v>
      </c>
      <c r="Q3460" s="12" t="s">
        <v>8315</v>
      </c>
      <c r="R3460" s="12" t="s">
        <v>8316</v>
      </c>
      <c r="S3460" s="20">
        <f t="shared" si="272"/>
        <v>42011.202581018515</v>
      </c>
      <c r="T3460" s="16">
        <f t="shared" si="273"/>
        <v>42038.185416666667</v>
      </c>
      <c r="U3460" s="17">
        <f t="shared" si="274"/>
        <v>26.982835648152104</v>
      </c>
    </row>
    <row r="3461" spans="1:21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9">
        <f t="shared" si="271"/>
        <v>17.53</v>
      </c>
      <c r="Q3461" s="12" t="s">
        <v>8315</v>
      </c>
      <c r="R3461" s="12" t="s">
        <v>8316</v>
      </c>
      <c r="S3461" s="20">
        <f t="shared" si="272"/>
        <v>42480.479861111111</v>
      </c>
      <c r="T3461" s="16">
        <f t="shared" si="273"/>
        <v>42510.479861111111</v>
      </c>
      <c r="U3461" s="17">
        <f t="shared" si="274"/>
        <v>30</v>
      </c>
    </row>
    <row r="3462" spans="1:21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9">
        <f t="shared" si="271"/>
        <v>50</v>
      </c>
      <c r="Q3462" s="12" t="s">
        <v>8315</v>
      </c>
      <c r="R3462" s="12" t="s">
        <v>8316</v>
      </c>
      <c r="S3462" s="20">
        <f t="shared" si="272"/>
        <v>41852.527222222219</v>
      </c>
      <c r="T3462" s="16">
        <f t="shared" si="273"/>
        <v>41866.527222222219</v>
      </c>
      <c r="U3462" s="17">
        <f t="shared" si="274"/>
        <v>14</v>
      </c>
    </row>
    <row r="3463" spans="1:21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9">
        <f t="shared" si="271"/>
        <v>57.92</v>
      </c>
      <c r="Q3463" s="12" t="s">
        <v>8315</v>
      </c>
      <c r="R3463" s="12" t="s">
        <v>8316</v>
      </c>
      <c r="S3463" s="20">
        <f t="shared" si="272"/>
        <v>42643.632858796293</v>
      </c>
      <c r="T3463" s="16">
        <f t="shared" si="273"/>
        <v>42672.125</v>
      </c>
      <c r="U3463" s="17">
        <f t="shared" si="274"/>
        <v>28.492141203707433</v>
      </c>
    </row>
    <row r="3464" spans="1:21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9">
        <f t="shared" si="271"/>
        <v>29.71</v>
      </c>
      <c r="Q3464" s="12" t="s">
        <v>8315</v>
      </c>
      <c r="R3464" s="12" t="s">
        <v>8316</v>
      </c>
      <c r="S3464" s="20">
        <f t="shared" si="272"/>
        <v>42179.898472222223</v>
      </c>
      <c r="T3464" s="16">
        <f t="shared" si="273"/>
        <v>42195.75</v>
      </c>
      <c r="U3464" s="17">
        <f t="shared" si="274"/>
        <v>15.851527777776937</v>
      </c>
    </row>
    <row r="3465" spans="1:21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9">
        <f t="shared" si="271"/>
        <v>90.68</v>
      </c>
      <c r="Q3465" s="12" t="s">
        <v>8315</v>
      </c>
      <c r="R3465" s="12" t="s">
        <v>8316</v>
      </c>
      <c r="S3465" s="20">
        <f t="shared" si="272"/>
        <v>42612.918807870374</v>
      </c>
      <c r="T3465" s="16">
        <f t="shared" si="273"/>
        <v>42654.165972222225</v>
      </c>
      <c r="U3465" s="17">
        <f t="shared" si="274"/>
        <v>41.247164351851097</v>
      </c>
    </row>
    <row r="3466" spans="1:21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9">
        <f t="shared" si="271"/>
        <v>55.01</v>
      </c>
      <c r="Q3466" s="12" t="s">
        <v>8315</v>
      </c>
      <c r="R3466" s="12" t="s">
        <v>8316</v>
      </c>
      <c r="S3466" s="20">
        <f t="shared" si="272"/>
        <v>42575.130057870367</v>
      </c>
      <c r="T3466" s="16">
        <f t="shared" si="273"/>
        <v>42605.130057870367</v>
      </c>
      <c r="U3466" s="17">
        <f t="shared" si="274"/>
        <v>30</v>
      </c>
    </row>
    <row r="3467" spans="1:21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9">
        <f t="shared" si="271"/>
        <v>57.22</v>
      </c>
      <c r="Q3467" s="12" t="s">
        <v>8315</v>
      </c>
      <c r="R3467" s="12" t="s">
        <v>8316</v>
      </c>
      <c r="S3467" s="20">
        <f t="shared" si="272"/>
        <v>42200.625833333332</v>
      </c>
      <c r="T3467" s="16">
        <f t="shared" si="273"/>
        <v>42225.666666666672</v>
      </c>
      <c r="U3467" s="17">
        <f t="shared" si="274"/>
        <v>25.040833333339833</v>
      </c>
    </row>
    <row r="3468" spans="1:21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9">
        <f t="shared" si="271"/>
        <v>72.95</v>
      </c>
      <c r="Q3468" s="12" t="s">
        <v>8315</v>
      </c>
      <c r="R3468" s="12" t="s">
        <v>8316</v>
      </c>
      <c r="S3468" s="20">
        <f t="shared" si="272"/>
        <v>42420.019097222219</v>
      </c>
      <c r="T3468" s="16">
        <f t="shared" si="273"/>
        <v>42479.977430555555</v>
      </c>
      <c r="U3468" s="17">
        <f t="shared" si="274"/>
        <v>59.958333333335759</v>
      </c>
    </row>
    <row r="3469" spans="1:21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9">
        <f t="shared" si="271"/>
        <v>64.47</v>
      </c>
      <c r="Q3469" s="12" t="s">
        <v>8315</v>
      </c>
      <c r="R3469" s="12" t="s">
        <v>8316</v>
      </c>
      <c r="S3469" s="20">
        <f t="shared" si="272"/>
        <v>42053.671666666662</v>
      </c>
      <c r="T3469" s="16">
        <f t="shared" si="273"/>
        <v>42083.630000000005</v>
      </c>
      <c r="U3469" s="17">
        <f t="shared" si="274"/>
        <v>29.958333333343035</v>
      </c>
    </row>
    <row r="3470" spans="1:21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9">
        <f t="shared" si="271"/>
        <v>716.35</v>
      </c>
      <c r="Q3470" s="12" t="s">
        <v>8315</v>
      </c>
      <c r="R3470" s="12" t="s">
        <v>8316</v>
      </c>
      <c r="S3470" s="20">
        <f t="shared" si="272"/>
        <v>42605.765381944439</v>
      </c>
      <c r="T3470" s="16">
        <f t="shared" si="273"/>
        <v>42634.125</v>
      </c>
      <c r="U3470" s="17">
        <f t="shared" si="274"/>
        <v>28.359618055561441</v>
      </c>
    </row>
    <row r="3471" spans="1:21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9">
        <f t="shared" si="271"/>
        <v>50.4</v>
      </c>
      <c r="Q3471" s="12" t="s">
        <v>8315</v>
      </c>
      <c r="R3471" s="12" t="s">
        <v>8316</v>
      </c>
      <c r="S3471" s="20">
        <f t="shared" si="272"/>
        <v>42458.641724537039</v>
      </c>
      <c r="T3471" s="16">
        <f t="shared" si="273"/>
        <v>42488.641724537039</v>
      </c>
      <c r="U3471" s="17">
        <f t="shared" si="274"/>
        <v>30</v>
      </c>
    </row>
    <row r="3472" spans="1:21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9">
        <f t="shared" si="271"/>
        <v>41.67</v>
      </c>
      <c r="Q3472" s="12" t="s">
        <v>8315</v>
      </c>
      <c r="R3472" s="12" t="s">
        <v>8316</v>
      </c>
      <c r="S3472" s="20">
        <f t="shared" si="272"/>
        <v>42529.022013888884</v>
      </c>
      <c r="T3472" s="16">
        <f t="shared" si="273"/>
        <v>42566.901388888888</v>
      </c>
      <c r="U3472" s="17">
        <f t="shared" si="274"/>
        <v>37.879375000004075</v>
      </c>
    </row>
    <row r="3473" spans="1:21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9">
        <f t="shared" si="271"/>
        <v>35.770000000000003</v>
      </c>
      <c r="Q3473" s="12" t="s">
        <v>8315</v>
      </c>
      <c r="R3473" s="12" t="s">
        <v>8316</v>
      </c>
      <c r="S3473" s="20">
        <f t="shared" si="272"/>
        <v>41841.820486111108</v>
      </c>
      <c r="T3473" s="16">
        <f t="shared" si="273"/>
        <v>41882.833333333336</v>
      </c>
      <c r="U3473" s="17">
        <f t="shared" si="274"/>
        <v>41.01284722222772</v>
      </c>
    </row>
    <row r="3474" spans="1:21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9">
        <f t="shared" si="271"/>
        <v>88.74</v>
      </c>
      <c r="Q3474" s="12" t="s">
        <v>8315</v>
      </c>
      <c r="R3474" s="12" t="s">
        <v>8316</v>
      </c>
      <c r="S3474" s="20">
        <f t="shared" si="272"/>
        <v>41928.170497685183</v>
      </c>
      <c r="T3474" s="16">
        <f t="shared" si="273"/>
        <v>41949.249305555553</v>
      </c>
      <c r="U3474" s="17">
        <f t="shared" si="274"/>
        <v>21.078807870369928</v>
      </c>
    </row>
    <row r="3475" spans="1:21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9">
        <f t="shared" si="271"/>
        <v>148.47999999999999</v>
      </c>
      <c r="Q3475" s="12" t="s">
        <v>8315</v>
      </c>
      <c r="R3475" s="12" t="s">
        <v>8316</v>
      </c>
      <c r="S3475" s="20">
        <f t="shared" si="272"/>
        <v>42062.834444444445</v>
      </c>
      <c r="T3475" s="16">
        <f t="shared" si="273"/>
        <v>42083.852083333331</v>
      </c>
      <c r="U3475" s="17">
        <f t="shared" si="274"/>
        <v>21.017638888886722</v>
      </c>
    </row>
    <row r="3476" spans="1:21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9">
        <f t="shared" si="271"/>
        <v>51.79</v>
      </c>
      <c r="Q3476" s="12" t="s">
        <v>8315</v>
      </c>
      <c r="R3476" s="12" t="s">
        <v>8316</v>
      </c>
      <c r="S3476" s="20">
        <f t="shared" si="272"/>
        <v>42541.501516203702</v>
      </c>
      <c r="T3476" s="16">
        <f t="shared" si="273"/>
        <v>42571.501516203702</v>
      </c>
      <c r="U3476" s="17">
        <f t="shared" si="274"/>
        <v>30</v>
      </c>
    </row>
    <row r="3477" spans="1:21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9">
        <f t="shared" si="271"/>
        <v>20</v>
      </c>
      <c r="Q3477" s="12" t="s">
        <v>8315</v>
      </c>
      <c r="R3477" s="12" t="s">
        <v>8316</v>
      </c>
      <c r="S3477" s="20">
        <f t="shared" si="272"/>
        <v>41918.880833333329</v>
      </c>
      <c r="T3477" s="16">
        <f t="shared" si="273"/>
        <v>41946</v>
      </c>
      <c r="U3477" s="17">
        <f t="shared" si="274"/>
        <v>27.119166666670935</v>
      </c>
    </row>
    <row r="3478" spans="1:21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9">
        <f t="shared" si="271"/>
        <v>52</v>
      </c>
      <c r="Q3478" s="12" t="s">
        <v>8315</v>
      </c>
      <c r="R3478" s="12" t="s">
        <v>8316</v>
      </c>
      <c r="S3478" s="20">
        <f t="shared" si="272"/>
        <v>41921.279976851853</v>
      </c>
      <c r="T3478" s="16">
        <f t="shared" si="273"/>
        <v>41939.125</v>
      </c>
      <c r="U3478" s="17">
        <f t="shared" si="274"/>
        <v>17.845023148147448</v>
      </c>
    </row>
    <row r="3479" spans="1:21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9">
        <f t="shared" si="271"/>
        <v>53.23</v>
      </c>
      <c r="Q3479" s="12" t="s">
        <v>8315</v>
      </c>
      <c r="R3479" s="12" t="s">
        <v>8316</v>
      </c>
      <c r="S3479" s="20">
        <f t="shared" si="272"/>
        <v>42128.736608796295</v>
      </c>
      <c r="T3479" s="16">
        <f t="shared" si="273"/>
        <v>42141.125</v>
      </c>
      <c r="U3479" s="17">
        <f t="shared" si="274"/>
        <v>12.388391203705396</v>
      </c>
    </row>
    <row r="3480" spans="1:21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9">
        <f t="shared" si="271"/>
        <v>39.6</v>
      </c>
      <c r="Q3480" s="12" t="s">
        <v>8315</v>
      </c>
      <c r="R3480" s="12" t="s">
        <v>8316</v>
      </c>
      <c r="S3480" s="20">
        <f t="shared" si="272"/>
        <v>42053.916921296302</v>
      </c>
      <c r="T3480" s="16">
        <f t="shared" si="273"/>
        <v>42079.875</v>
      </c>
      <c r="U3480" s="17">
        <f t="shared" si="274"/>
        <v>25.958078703697538</v>
      </c>
    </row>
    <row r="3481" spans="1:21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9">
        <f t="shared" si="271"/>
        <v>34.25</v>
      </c>
      <c r="Q3481" s="12" t="s">
        <v>8315</v>
      </c>
      <c r="R3481" s="12" t="s">
        <v>8316</v>
      </c>
      <c r="S3481" s="20">
        <f t="shared" si="272"/>
        <v>41781.855092592588</v>
      </c>
      <c r="T3481" s="16">
        <f t="shared" si="273"/>
        <v>41811.855092592588</v>
      </c>
      <c r="U3481" s="17">
        <f t="shared" si="274"/>
        <v>30</v>
      </c>
    </row>
    <row r="3482" spans="1:21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9">
        <f t="shared" si="271"/>
        <v>164.62</v>
      </c>
      <c r="Q3482" s="12" t="s">
        <v>8315</v>
      </c>
      <c r="R3482" s="12" t="s">
        <v>8316</v>
      </c>
      <c r="S3482" s="20">
        <f t="shared" si="272"/>
        <v>42171.317442129628</v>
      </c>
      <c r="T3482" s="16">
        <f t="shared" si="273"/>
        <v>42195.875</v>
      </c>
      <c r="U3482" s="17">
        <f t="shared" si="274"/>
        <v>24.557557870371966</v>
      </c>
    </row>
    <row r="3483" spans="1:21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9">
        <f t="shared" si="271"/>
        <v>125.05</v>
      </c>
      <c r="Q3483" s="12" t="s">
        <v>8315</v>
      </c>
      <c r="R3483" s="12" t="s">
        <v>8316</v>
      </c>
      <c r="S3483" s="20">
        <f t="shared" si="272"/>
        <v>41989.24754629629</v>
      </c>
      <c r="T3483" s="16">
        <f t="shared" si="273"/>
        <v>42006.24754629629</v>
      </c>
      <c r="U3483" s="17">
        <f t="shared" si="274"/>
        <v>17</v>
      </c>
    </row>
    <row r="3484" spans="1:21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9">
        <f t="shared" si="271"/>
        <v>51.88</v>
      </c>
      <c r="Q3484" s="12" t="s">
        <v>8315</v>
      </c>
      <c r="R3484" s="12" t="s">
        <v>8316</v>
      </c>
      <c r="S3484" s="20">
        <f t="shared" si="272"/>
        <v>41796.771597222221</v>
      </c>
      <c r="T3484" s="16">
        <f t="shared" si="273"/>
        <v>41826.771597222221</v>
      </c>
      <c r="U3484" s="17">
        <f t="shared" si="274"/>
        <v>30</v>
      </c>
    </row>
    <row r="3485" spans="1:21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9">
        <f t="shared" si="271"/>
        <v>40.29</v>
      </c>
      <c r="Q3485" s="12" t="s">
        <v>8315</v>
      </c>
      <c r="R3485" s="12" t="s">
        <v>8316</v>
      </c>
      <c r="S3485" s="20">
        <f t="shared" si="272"/>
        <v>41793.668761574074</v>
      </c>
      <c r="T3485" s="16">
        <f t="shared" si="273"/>
        <v>41823.668761574074</v>
      </c>
      <c r="U3485" s="17">
        <f t="shared" si="274"/>
        <v>30</v>
      </c>
    </row>
    <row r="3486" spans="1:21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9">
        <f t="shared" si="271"/>
        <v>64.91</v>
      </c>
      <c r="Q3486" s="12" t="s">
        <v>8315</v>
      </c>
      <c r="R3486" s="12" t="s">
        <v>8316</v>
      </c>
      <c r="S3486" s="20">
        <f t="shared" si="272"/>
        <v>42506.760405092587</v>
      </c>
      <c r="T3486" s="16">
        <f t="shared" si="273"/>
        <v>42536.760405092587</v>
      </c>
      <c r="U3486" s="17">
        <f t="shared" si="274"/>
        <v>30</v>
      </c>
    </row>
    <row r="3487" spans="1:21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9">
        <f t="shared" si="271"/>
        <v>55.33</v>
      </c>
      <c r="Q3487" s="12" t="s">
        <v>8315</v>
      </c>
      <c r="R3487" s="12" t="s">
        <v>8316</v>
      </c>
      <c r="S3487" s="20">
        <f t="shared" si="272"/>
        <v>42372.693055555559</v>
      </c>
      <c r="T3487" s="16">
        <f t="shared" si="273"/>
        <v>42402.693055555559</v>
      </c>
      <c r="U3487" s="17">
        <f t="shared" si="274"/>
        <v>30</v>
      </c>
    </row>
    <row r="3488" spans="1:21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9">
        <f t="shared" si="271"/>
        <v>83.14</v>
      </c>
      <c r="Q3488" s="12" t="s">
        <v>8315</v>
      </c>
      <c r="R3488" s="12" t="s">
        <v>8316</v>
      </c>
      <c r="S3488" s="20">
        <f t="shared" si="272"/>
        <v>42126.87501157407</v>
      </c>
      <c r="T3488" s="16">
        <f t="shared" si="273"/>
        <v>42158.290972222225</v>
      </c>
      <c r="U3488" s="17">
        <f t="shared" si="274"/>
        <v>31.415960648155306</v>
      </c>
    </row>
    <row r="3489" spans="1:21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9">
        <f t="shared" si="271"/>
        <v>38.71</v>
      </c>
      <c r="Q3489" s="12" t="s">
        <v>8315</v>
      </c>
      <c r="R3489" s="12" t="s">
        <v>8316</v>
      </c>
      <c r="S3489" s="20">
        <f t="shared" si="272"/>
        <v>42149.940416666665</v>
      </c>
      <c r="T3489" s="16">
        <f t="shared" si="273"/>
        <v>42179.940416666665</v>
      </c>
      <c r="U3489" s="17">
        <f t="shared" si="274"/>
        <v>30</v>
      </c>
    </row>
    <row r="3490" spans="1:21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9">
        <f t="shared" si="271"/>
        <v>125.38</v>
      </c>
      <c r="Q3490" s="12" t="s">
        <v>8315</v>
      </c>
      <c r="R3490" s="12" t="s">
        <v>8316</v>
      </c>
      <c r="S3490" s="20">
        <f t="shared" si="272"/>
        <v>42087.768055555556</v>
      </c>
      <c r="T3490" s="16">
        <f t="shared" si="273"/>
        <v>42111.666666666672</v>
      </c>
      <c r="U3490" s="17">
        <f t="shared" si="274"/>
        <v>23.898611111115315</v>
      </c>
    </row>
    <row r="3491" spans="1:21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9">
        <f t="shared" si="271"/>
        <v>78.260000000000005</v>
      </c>
      <c r="Q3491" s="12" t="s">
        <v>8315</v>
      </c>
      <c r="R3491" s="12" t="s">
        <v>8316</v>
      </c>
      <c r="S3491" s="20">
        <f t="shared" si="272"/>
        <v>41753.635775462964</v>
      </c>
      <c r="T3491" s="16">
        <f t="shared" si="273"/>
        <v>41783.875</v>
      </c>
      <c r="U3491" s="17">
        <f t="shared" si="274"/>
        <v>30.239224537035625</v>
      </c>
    </row>
    <row r="3492" spans="1:21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9">
        <f t="shared" si="271"/>
        <v>47.22</v>
      </c>
      <c r="Q3492" s="12" t="s">
        <v>8315</v>
      </c>
      <c r="R3492" s="12" t="s">
        <v>8316</v>
      </c>
      <c r="S3492" s="20">
        <f t="shared" si="272"/>
        <v>42443.802361111113</v>
      </c>
      <c r="T3492" s="16">
        <f t="shared" si="273"/>
        <v>42473.802361111113</v>
      </c>
      <c r="U3492" s="17">
        <f t="shared" si="274"/>
        <v>30</v>
      </c>
    </row>
    <row r="3493" spans="1:21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9">
        <f t="shared" si="271"/>
        <v>79.099999999999994</v>
      </c>
      <c r="Q3493" s="12" t="s">
        <v>8315</v>
      </c>
      <c r="R3493" s="12" t="s">
        <v>8316</v>
      </c>
      <c r="S3493" s="20">
        <f t="shared" si="272"/>
        <v>42121.249814814815</v>
      </c>
      <c r="T3493" s="16">
        <f t="shared" si="273"/>
        <v>42142.249814814815</v>
      </c>
      <c r="U3493" s="17">
        <f t="shared" si="274"/>
        <v>21</v>
      </c>
    </row>
    <row r="3494" spans="1:21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9">
        <f t="shared" si="271"/>
        <v>114.29</v>
      </c>
      <c r="Q3494" s="12" t="s">
        <v>8315</v>
      </c>
      <c r="R3494" s="12" t="s">
        <v>8316</v>
      </c>
      <c r="S3494" s="20">
        <f t="shared" si="272"/>
        <v>42268.009224537032</v>
      </c>
      <c r="T3494" s="16">
        <f t="shared" si="273"/>
        <v>42303.009224537032</v>
      </c>
      <c r="U3494" s="17">
        <f t="shared" si="274"/>
        <v>35</v>
      </c>
    </row>
    <row r="3495" spans="1:21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9">
        <f t="shared" si="271"/>
        <v>51.72</v>
      </c>
      <c r="Q3495" s="12" t="s">
        <v>8315</v>
      </c>
      <c r="R3495" s="12" t="s">
        <v>8316</v>
      </c>
      <c r="S3495" s="20">
        <f t="shared" si="272"/>
        <v>41848.866157407407</v>
      </c>
      <c r="T3495" s="16">
        <f t="shared" si="273"/>
        <v>41868.21597222222</v>
      </c>
      <c r="U3495" s="17">
        <f t="shared" si="274"/>
        <v>19.349814814813726</v>
      </c>
    </row>
    <row r="3496" spans="1:21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9">
        <f t="shared" si="271"/>
        <v>30.77</v>
      </c>
      <c r="Q3496" s="12" t="s">
        <v>8315</v>
      </c>
      <c r="R3496" s="12" t="s">
        <v>8316</v>
      </c>
      <c r="S3496" s="20">
        <f t="shared" si="272"/>
        <v>42689.214988425927</v>
      </c>
      <c r="T3496" s="16">
        <f t="shared" si="273"/>
        <v>42700.25</v>
      </c>
      <c r="U3496" s="17">
        <f t="shared" si="274"/>
        <v>11.035011574072996</v>
      </c>
    </row>
    <row r="3497" spans="1:21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9">
        <f t="shared" si="271"/>
        <v>74.209999999999994</v>
      </c>
      <c r="Q3497" s="12" t="s">
        <v>8315</v>
      </c>
      <c r="R3497" s="12" t="s">
        <v>8316</v>
      </c>
      <c r="S3497" s="20">
        <f t="shared" si="272"/>
        <v>41915.762835648151</v>
      </c>
      <c r="T3497" s="16">
        <f t="shared" si="273"/>
        <v>41944.720833333333</v>
      </c>
      <c r="U3497" s="17">
        <f t="shared" si="274"/>
        <v>28.957997685181908</v>
      </c>
    </row>
    <row r="3498" spans="1:21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9">
        <f t="shared" si="271"/>
        <v>47.85</v>
      </c>
      <c r="Q3498" s="12" t="s">
        <v>8315</v>
      </c>
      <c r="R3498" s="12" t="s">
        <v>8316</v>
      </c>
      <c r="S3498" s="20">
        <f t="shared" si="272"/>
        <v>42584.846828703703</v>
      </c>
      <c r="T3498" s="16">
        <f t="shared" si="273"/>
        <v>42624.846828703703</v>
      </c>
      <c r="U3498" s="17">
        <f t="shared" si="274"/>
        <v>40</v>
      </c>
    </row>
    <row r="3499" spans="1:21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9">
        <f t="shared" si="271"/>
        <v>34.409999999999997</v>
      </c>
      <c r="Q3499" s="12" t="s">
        <v>8315</v>
      </c>
      <c r="R3499" s="12" t="s">
        <v>8316</v>
      </c>
      <c r="S3499" s="20">
        <f t="shared" si="272"/>
        <v>42511.741944444439</v>
      </c>
      <c r="T3499" s="16">
        <f t="shared" si="273"/>
        <v>42523.916666666672</v>
      </c>
      <c r="U3499" s="17">
        <f t="shared" si="274"/>
        <v>12.174722222232958</v>
      </c>
    </row>
    <row r="3500" spans="1:21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9">
        <f t="shared" si="271"/>
        <v>40.24</v>
      </c>
      <c r="Q3500" s="12" t="s">
        <v>8315</v>
      </c>
      <c r="R3500" s="12" t="s">
        <v>8316</v>
      </c>
      <c r="S3500" s="20">
        <f t="shared" si="272"/>
        <v>42459.15861111111</v>
      </c>
      <c r="T3500" s="16">
        <f t="shared" si="273"/>
        <v>42518.905555555553</v>
      </c>
      <c r="U3500" s="17">
        <f t="shared" si="274"/>
        <v>59.746944444443216</v>
      </c>
    </row>
    <row r="3501" spans="1:21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9">
        <f t="shared" si="271"/>
        <v>60.29</v>
      </c>
      <c r="Q3501" s="12" t="s">
        <v>8315</v>
      </c>
      <c r="R3501" s="12" t="s">
        <v>8316</v>
      </c>
      <c r="S3501" s="20">
        <f t="shared" si="272"/>
        <v>42132.036168981482</v>
      </c>
      <c r="T3501" s="16">
        <f t="shared" si="273"/>
        <v>42186.290972222225</v>
      </c>
      <c r="U3501" s="17">
        <f t="shared" si="274"/>
        <v>54.254803240743058</v>
      </c>
    </row>
    <row r="3502" spans="1:21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9">
        <f t="shared" si="271"/>
        <v>25.31</v>
      </c>
      <c r="Q3502" s="12" t="s">
        <v>8315</v>
      </c>
      <c r="R3502" s="12" t="s">
        <v>8316</v>
      </c>
      <c r="S3502" s="20">
        <f t="shared" si="272"/>
        <v>42419.91942129629</v>
      </c>
      <c r="T3502" s="16">
        <f t="shared" si="273"/>
        <v>42436.207638888889</v>
      </c>
      <c r="U3502" s="17">
        <f t="shared" si="274"/>
        <v>16.288217592598812</v>
      </c>
    </row>
    <row r="3503" spans="1:21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9">
        <f t="shared" si="271"/>
        <v>35.950000000000003</v>
      </c>
      <c r="Q3503" s="12" t="s">
        <v>8315</v>
      </c>
      <c r="R3503" s="12" t="s">
        <v>8316</v>
      </c>
      <c r="S3503" s="20">
        <f t="shared" si="272"/>
        <v>42233.763831018514</v>
      </c>
      <c r="T3503" s="16">
        <f t="shared" si="273"/>
        <v>42258.763831018514</v>
      </c>
      <c r="U3503" s="17">
        <f t="shared" si="274"/>
        <v>25</v>
      </c>
    </row>
    <row r="3504" spans="1:21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9">
        <f t="shared" si="271"/>
        <v>136</v>
      </c>
      <c r="Q3504" s="12" t="s">
        <v>8315</v>
      </c>
      <c r="R3504" s="12" t="s">
        <v>8316</v>
      </c>
      <c r="S3504" s="20">
        <f t="shared" si="272"/>
        <v>42430.839398148149</v>
      </c>
      <c r="T3504" s="16">
        <f t="shared" si="273"/>
        <v>42445.165972222225</v>
      </c>
      <c r="U3504" s="17">
        <f t="shared" si="274"/>
        <v>14.326574074075324</v>
      </c>
    </row>
    <row r="3505" spans="1:21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9">
        <f t="shared" si="271"/>
        <v>70.760000000000005</v>
      </c>
      <c r="Q3505" s="12" t="s">
        <v>8315</v>
      </c>
      <c r="R3505" s="12" t="s">
        <v>8316</v>
      </c>
      <c r="S3505" s="20">
        <f t="shared" si="272"/>
        <v>42545.478333333333</v>
      </c>
      <c r="T3505" s="16">
        <f t="shared" si="273"/>
        <v>42575.478333333333</v>
      </c>
      <c r="U3505" s="17">
        <f t="shared" si="274"/>
        <v>30</v>
      </c>
    </row>
    <row r="3506" spans="1:21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9">
        <f t="shared" si="271"/>
        <v>125</v>
      </c>
      <c r="Q3506" s="12" t="s">
        <v>8315</v>
      </c>
      <c r="R3506" s="12" t="s">
        <v>8316</v>
      </c>
      <c r="S3506" s="20">
        <f t="shared" si="272"/>
        <v>42297.748738425929</v>
      </c>
      <c r="T3506" s="16">
        <f t="shared" si="273"/>
        <v>42327.790405092594</v>
      </c>
      <c r="U3506" s="17">
        <f t="shared" si="274"/>
        <v>30.041666666664241</v>
      </c>
    </row>
    <row r="3507" spans="1:21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9">
        <f t="shared" si="271"/>
        <v>66.510000000000005</v>
      </c>
      <c r="Q3507" s="12" t="s">
        <v>8315</v>
      </c>
      <c r="R3507" s="12" t="s">
        <v>8316</v>
      </c>
      <c r="S3507" s="20">
        <f t="shared" si="272"/>
        <v>41760.935706018521</v>
      </c>
      <c r="T3507" s="16">
        <f t="shared" si="273"/>
        <v>41772.166666666664</v>
      </c>
      <c r="U3507" s="17">
        <f t="shared" si="274"/>
        <v>11.230960648143082</v>
      </c>
    </row>
    <row r="3508" spans="1:21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9">
        <f t="shared" si="271"/>
        <v>105</v>
      </c>
      <c r="Q3508" s="12" t="s">
        <v>8315</v>
      </c>
      <c r="R3508" s="12" t="s">
        <v>8316</v>
      </c>
      <c r="S3508" s="20">
        <f t="shared" si="272"/>
        <v>41829.734259259261</v>
      </c>
      <c r="T3508" s="16">
        <f t="shared" si="273"/>
        <v>41874.734259259261</v>
      </c>
      <c r="U3508" s="17">
        <f t="shared" si="274"/>
        <v>45</v>
      </c>
    </row>
    <row r="3509" spans="1:21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9">
        <f t="shared" si="271"/>
        <v>145</v>
      </c>
      <c r="Q3509" s="12" t="s">
        <v>8315</v>
      </c>
      <c r="R3509" s="12" t="s">
        <v>8316</v>
      </c>
      <c r="S3509" s="20">
        <f t="shared" si="272"/>
        <v>42491.92288194444</v>
      </c>
      <c r="T3509" s="16">
        <f t="shared" si="273"/>
        <v>42521.92288194444</v>
      </c>
      <c r="U3509" s="17">
        <f t="shared" si="274"/>
        <v>30</v>
      </c>
    </row>
    <row r="3510" spans="1:21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9">
        <f t="shared" si="271"/>
        <v>12</v>
      </c>
      <c r="Q3510" s="12" t="s">
        <v>8315</v>
      </c>
      <c r="R3510" s="12" t="s">
        <v>8316</v>
      </c>
      <c r="S3510" s="20">
        <f t="shared" si="272"/>
        <v>42477.729780092588</v>
      </c>
      <c r="T3510" s="16">
        <f t="shared" si="273"/>
        <v>42500.875</v>
      </c>
      <c r="U3510" s="17">
        <f t="shared" si="274"/>
        <v>23.145219907411956</v>
      </c>
    </row>
    <row r="3511" spans="1:21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9">
        <f t="shared" si="271"/>
        <v>96.67</v>
      </c>
      <c r="Q3511" s="12" t="s">
        <v>8315</v>
      </c>
      <c r="R3511" s="12" t="s">
        <v>8316</v>
      </c>
      <c r="S3511" s="20">
        <f t="shared" si="272"/>
        <v>41950.859560185185</v>
      </c>
      <c r="T3511" s="16">
        <f t="shared" si="273"/>
        <v>41964.204861111109</v>
      </c>
      <c r="U3511" s="17">
        <f t="shared" si="274"/>
        <v>13.345300925924676</v>
      </c>
    </row>
    <row r="3512" spans="1:21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9">
        <f t="shared" si="271"/>
        <v>60.33</v>
      </c>
      <c r="Q3512" s="12" t="s">
        <v>8315</v>
      </c>
      <c r="R3512" s="12" t="s">
        <v>8316</v>
      </c>
      <c r="S3512" s="20">
        <f t="shared" si="272"/>
        <v>41802.62090277778</v>
      </c>
      <c r="T3512" s="16">
        <f t="shared" si="273"/>
        <v>41822.62090277778</v>
      </c>
      <c r="U3512" s="17">
        <f t="shared" si="274"/>
        <v>20</v>
      </c>
    </row>
    <row r="3513" spans="1:21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9">
        <f t="shared" si="271"/>
        <v>79.89</v>
      </c>
      <c r="Q3513" s="12" t="s">
        <v>8315</v>
      </c>
      <c r="R3513" s="12" t="s">
        <v>8316</v>
      </c>
      <c r="S3513" s="20">
        <f t="shared" si="272"/>
        <v>41927.873784722222</v>
      </c>
      <c r="T3513" s="16">
        <f t="shared" si="273"/>
        <v>41950.770833333336</v>
      </c>
      <c r="U3513" s="17">
        <f t="shared" si="274"/>
        <v>22.89704861111386</v>
      </c>
    </row>
    <row r="3514" spans="1:21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9">
        <f t="shared" si="271"/>
        <v>58.82</v>
      </c>
      <c r="Q3514" s="12" t="s">
        <v>8315</v>
      </c>
      <c r="R3514" s="12" t="s">
        <v>8316</v>
      </c>
      <c r="S3514" s="20">
        <f t="shared" si="272"/>
        <v>42057.536944444444</v>
      </c>
      <c r="T3514" s="16">
        <f t="shared" si="273"/>
        <v>42117.49527777778</v>
      </c>
      <c r="U3514" s="17">
        <f t="shared" si="274"/>
        <v>59.958333333335759</v>
      </c>
    </row>
    <row r="3515" spans="1:21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9">
        <f t="shared" si="271"/>
        <v>75.34</v>
      </c>
      <c r="Q3515" s="12" t="s">
        <v>8315</v>
      </c>
      <c r="R3515" s="12" t="s">
        <v>8316</v>
      </c>
      <c r="S3515" s="20">
        <f t="shared" si="272"/>
        <v>41781.096203703702</v>
      </c>
      <c r="T3515" s="16">
        <f t="shared" si="273"/>
        <v>41794.207638888889</v>
      </c>
      <c r="U3515" s="17">
        <f t="shared" si="274"/>
        <v>13.111435185186565</v>
      </c>
    </row>
    <row r="3516" spans="1:21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9">
        <f t="shared" si="271"/>
        <v>55</v>
      </c>
      <c r="Q3516" s="12" t="s">
        <v>8315</v>
      </c>
      <c r="R3516" s="12" t="s">
        <v>8316</v>
      </c>
      <c r="S3516" s="20">
        <f t="shared" si="272"/>
        <v>42020.846666666665</v>
      </c>
      <c r="T3516" s="16">
        <f t="shared" si="273"/>
        <v>42037.207638888889</v>
      </c>
      <c r="U3516" s="17">
        <f t="shared" si="274"/>
        <v>16.360972222224518</v>
      </c>
    </row>
    <row r="3517" spans="1:21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9">
        <f t="shared" si="271"/>
        <v>66.959999999999994</v>
      </c>
      <c r="Q3517" s="12" t="s">
        <v>8315</v>
      </c>
      <c r="R3517" s="12" t="s">
        <v>8316</v>
      </c>
      <c r="S3517" s="20">
        <f t="shared" si="272"/>
        <v>42125.772812499999</v>
      </c>
      <c r="T3517" s="16">
        <f t="shared" si="273"/>
        <v>42155.772812499999</v>
      </c>
      <c r="U3517" s="17">
        <f t="shared" si="274"/>
        <v>30</v>
      </c>
    </row>
    <row r="3518" spans="1:21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9">
        <f t="shared" si="271"/>
        <v>227.27</v>
      </c>
      <c r="Q3518" s="12" t="s">
        <v>8315</v>
      </c>
      <c r="R3518" s="12" t="s">
        <v>8316</v>
      </c>
      <c r="S3518" s="20">
        <f t="shared" si="272"/>
        <v>41856.010069444441</v>
      </c>
      <c r="T3518" s="16">
        <f t="shared" si="273"/>
        <v>41890.125</v>
      </c>
      <c r="U3518" s="17">
        <f t="shared" si="274"/>
        <v>34.114930555559113</v>
      </c>
    </row>
    <row r="3519" spans="1:21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9">
        <f t="shared" si="271"/>
        <v>307.69</v>
      </c>
      <c r="Q3519" s="12" t="s">
        <v>8315</v>
      </c>
      <c r="R3519" s="12" t="s">
        <v>8316</v>
      </c>
      <c r="S3519" s="20">
        <f t="shared" si="272"/>
        <v>41794.817523148151</v>
      </c>
      <c r="T3519" s="16">
        <f t="shared" si="273"/>
        <v>41824.458333333336</v>
      </c>
      <c r="U3519" s="17">
        <f t="shared" si="274"/>
        <v>29.640810185184819</v>
      </c>
    </row>
    <row r="3520" spans="1:21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9">
        <f t="shared" si="271"/>
        <v>50.02</v>
      </c>
      <c r="Q3520" s="12" t="s">
        <v>8315</v>
      </c>
      <c r="R3520" s="12" t="s">
        <v>8316</v>
      </c>
      <c r="S3520" s="20">
        <f t="shared" si="272"/>
        <v>41893.783553240741</v>
      </c>
      <c r="T3520" s="16">
        <f t="shared" si="273"/>
        <v>41914.597916666666</v>
      </c>
      <c r="U3520" s="17">
        <f t="shared" si="274"/>
        <v>20.814363425924967</v>
      </c>
    </row>
    <row r="3521" spans="1:21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9">
        <f t="shared" si="271"/>
        <v>72.39</v>
      </c>
      <c r="Q3521" s="12" t="s">
        <v>8315</v>
      </c>
      <c r="R3521" s="12" t="s">
        <v>8316</v>
      </c>
      <c r="S3521" s="20">
        <f t="shared" si="272"/>
        <v>42037.598958333328</v>
      </c>
      <c r="T3521" s="16">
        <f t="shared" si="273"/>
        <v>42067.598958333328</v>
      </c>
      <c r="U3521" s="17">
        <f t="shared" si="274"/>
        <v>30</v>
      </c>
    </row>
    <row r="3522" spans="1:21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9">
        <f t="shared" si="271"/>
        <v>95.95</v>
      </c>
      <c r="Q3522" s="12" t="s">
        <v>8315</v>
      </c>
      <c r="R3522" s="12" t="s">
        <v>8316</v>
      </c>
      <c r="S3522" s="20">
        <f t="shared" si="272"/>
        <v>42227.824212962965</v>
      </c>
      <c r="T3522" s="16">
        <f t="shared" si="273"/>
        <v>42253.57430555555</v>
      </c>
      <c r="U3522" s="17">
        <f t="shared" si="274"/>
        <v>25.750092592585133</v>
      </c>
    </row>
    <row r="3523" spans="1:21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 xml:space="preserve"> ROUND(E3523/D3523*100,0)</f>
        <v>169</v>
      </c>
      <c r="P3523" s="9">
        <f t="shared" ref="P3523:P3586" si="276">IFERROR(ROUND(E3523/L3523,2),"n/a")</f>
        <v>45.62</v>
      </c>
      <c r="Q3523" s="12" t="s">
        <v>8315</v>
      </c>
      <c r="R3523" s="12" t="s">
        <v>8316</v>
      </c>
      <c r="S3523" s="20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 s="17">
        <f t="shared" ref="U3523:U3586" si="279">T3523-S3523</f>
        <v>30</v>
      </c>
    </row>
    <row r="3524" spans="1:21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9">
        <f t="shared" si="276"/>
        <v>41.03</v>
      </c>
      <c r="Q3524" s="12" t="s">
        <v>8315</v>
      </c>
      <c r="R3524" s="12" t="s">
        <v>8316</v>
      </c>
      <c r="S3524" s="20">
        <f t="shared" si="277"/>
        <v>42234.789884259255</v>
      </c>
      <c r="T3524" s="16">
        <f t="shared" si="278"/>
        <v>42262.420833333337</v>
      </c>
      <c r="U3524" s="17">
        <f t="shared" si="279"/>
        <v>27.630949074082309</v>
      </c>
    </row>
    <row r="3525" spans="1:21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9">
        <f t="shared" si="276"/>
        <v>56.83</v>
      </c>
      <c r="Q3525" s="12" t="s">
        <v>8315</v>
      </c>
      <c r="R3525" s="12" t="s">
        <v>8316</v>
      </c>
      <c r="S3525" s="20">
        <f t="shared" si="277"/>
        <v>42581.397546296299</v>
      </c>
      <c r="T3525" s="16">
        <f t="shared" si="278"/>
        <v>42638.958333333328</v>
      </c>
      <c r="U3525" s="17">
        <f t="shared" si="279"/>
        <v>57.560787037029513</v>
      </c>
    </row>
    <row r="3526" spans="1:21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9">
        <f t="shared" si="276"/>
        <v>137.24</v>
      </c>
      <c r="Q3526" s="12" t="s">
        <v>8315</v>
      </c>
      <c r="R3526" s="12" t="s">
        <v>8316</v>
      </c>
      <c r="S3526" s="20">
        <f t="shared" si="277"/>
        <v>41880.76357638889</v>
      </c>
      <c r="T3526" s="16">
        <f t="shared" si="278"/>
        <v>41895.166666666664</v>
      </c>
      <c r="U3526" s="17">
        <f t="shared" si="279"/>
        <v>14.403090277774027</v>
      </c>
    </row>
    <row r="3527" spans="1:21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9">
        <f t="shared" si="276"/>
        <v>75.709999999999994</v>
      </c>
      <c r="Q3527" s="12" t="s">
        <v>8315</v>
      </c>
      <c r="R3527" s="12" t="s">
        <v>8316</v>
      </c>
      <c r="S3527" s="20">
        <f t="shared" si="277"/>
        <v>42214.6956712963</v>
      </c>
      <c r="T3527" s="16">
        <f t="shared" si="278"/>
        <v>42225.666666666672</v>
      </c>
      <c r="U3527" s="17">
        <f t="shared" si="279"/>
        <v>10.970995370371384</v>
      </c>
    </row>
    <row r="3528" spans="1:21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9">
        <f t="shared" si="276"/>
        <v>99</v>
      </c>
      <c r="Q3528" s="12" t="s">
        <v>8315</v>
      </c>
      <c r="R3528" s="12" t="s">
        <v>8316</v>
      </c>
      <c r="S3528" s="20">
        <f t="shared" si="277"/>
        <v>42460.335312499999</v>
      </c>
      <c r="T3528" s="16">
        <f t="shared" si="278"/>
        <v>42488.249305555553</v>
      </c>
      <c r="U3528" s="17">
        <f t="shared" si="279"/>
        <v>27.913993055553874</v>
      </c>
    </row>
    <row r="3529" spans="1:21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9">
        <f t="shared" si="276"/>
        <v>81.569999999999993</v>
      </c>
      <c r="Q3529" s="12" t="s">
        <v>8315</v>
      </c>
      <c r="R3529" s="12" t="s">
        <v>8316</v>
      </c>
      <c r="S3529" s="20">
        <f t="shared" si="277"/>
        <v>42167.023206018523</v>
      </c>
      <c r="T3529" s="16">
        <f t="shared" si="278"/>
        <v>42196.165972222225</v>
      </c>
      <c r="U3529" s="17">
        <f t="shared" si="279"/>
        <v>29.142766203702195</v>
      </c>
    </row>
    <row r="3530" spans="1:21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9">
        <f t="shared" si="276"/>
        <v>45.11</v>
      </c>
      <c r="Q3530" s="12" t="s">
        <v>8315</v>
      </c>
      <c r="R3530" s="12" t="s">
        <v>8316</v>
      </c>
      <c r="S3530" s="20">
        <f t="shared" si="277"/>
        <v>42733.50136574074</v>
      </c>
      <c r="T3530" s="16">
        <f t="shared" si="278"/>
        <v>42753.50136574074</v>
      </c>
      <c r="U3530" s="17">
        <f t="shared" si="279"/>
        <v>20</v>
      </c>
    </row>
    <row r="3531" spans="1:21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9">
        <f t="shared" si="276"/>
        <v>36.67</v>
      </c>
      <c r="Q3531" s="12" t="s">
        <v>8315</v>
      </c>
      <c r="R3531" s="12" t="s">
        <v>8316</v>
      </c>
      <c r="S3531" s="20">
        <f t="shared" si="277"/>
        <v>42177.761782407411</v>
      </c>
      <c r="T3531" s="16">
        <f t="shared" si="278"/>
        <v>42198.041666666672</v>
      </c>
      <c r="U3531" s="17">
        <f t="shared" si="279"/>
        <v>20.279884259260143</v>
      </c>
    </row>
    <row r="3532" spans="1:21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9">
        <f t="shared" si="276"/>
        <v>125</v>
      </c>
      <c r="Q3532" s="12" t="s">
        <v>8315</v>
      </c>
      <c r="R3532" s="12" t="s">
        <v>8316</v>
      </c>
      <c r="S3532" s="20">
        <f t="shared" si="277"/>
        <v>42442.623344907406</v>
      </c>
      <c r="T3532" s="16">
        <f t="shared" si="278"/>
        <v>42470.833333333328</v>
      </c>
      <c r="U3532" s="17">
        <f t="shared" si="279"/>
        <v>28.209988425922347</v>
      </c>
    </row>
    <row r="3533" spans="1:21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9">
        <f t="shared" si="276"/>
        <v>49.23</v>
      </c>
      <c r="Q3533" s="12" t="s">
        <v>8315</v>
      </c>
      <c r="R3533" s="12" t="s">
        <v>8316</v>
      </c>
      <c r="S3533" s="20">
        <f t="shared" si="277"/>
        <v>42521.654328703706</v>
      </c>
      <c r="T3533" s="16">
        <f t="shared" si="278"/>
        <v>42551.654328703706</v>
      </c>
      <c r="U3533" s="17">
        <f t="shared" si="279"/>
        <v>30</v>
      </c>
    </row>
    <row r="3534" spans="1:21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9">
        <f t="shared" si="276"/>
        <v>42.3</v>
      </c>
      <c r="Q3534" s="12" t="s">
        <v>8315</v>
      </c>
      <c r="R3534" s="12" t="s">
        <v>8316</v>
      </c>
      <c r="S3534" s="20">
        <f t="shared" si="277"/>
        <v>41884.599849537037</v>
      </c>
      <c r="T3534" s="16">
        <f t="shared" si="278"/>
        <v>41900.165972222225</v>
      </c>
      <c r="U3534" s="17">
        <f t="shared" si="279"/>
        <v>15.56612268518802</v>
      </c>
    </row>
    <row r="3535" spans="1:21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9">
        <f t="shared" si="276"/>
        <v>78.88</v>
      </c>
      <c r="Q3535" s="12" t="s">
        <v>8315</v>
      </c>
      <c r="R3535" s="12" t="s">
        <v>8316</v>
      </c>
      <c r="S3535" s="20">
        <f t="shared" si="277"/>
        <v>42289.761192129634</v>
      </c>
      <c r="T3535" s="16">
        <f t="shared" si="278"/>
        <v>42319.802858796291</v>
      </c>
      <c r="U3535" s="17">
        <f t="shared" si="279"/>
        <v>30.041666666656965</v>
      </c>
    </row>
    <row r="3536" spans="1:21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9">
        <f t="shared" si="276"/>
        <v>38.28</v>
      </c>
      <c r="Q3536" s="12" t="s">
        <v>8315</v>
      </c>
      <c r="R3536" s="12" t="s">
        <v>8316</v>
      </c>
      <c r="S3536" s="20">
        <f t="shared" si="277"/>
        <v>42243.6252662037</v>
      </c>
      <c r="T3536" s="16">
        <f t="shared" si="278"/>
        <v>42278.6252662037</v>
      </c>
      <c r="U3536" s="17">
        <f t="shared" si="279"/>
        <v>35</v>
      </c>
    </row>
    <row r="3537" spans="1:21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9">
        <f t="shared" si="276"/>
        <v>44.85</v>
      </c>
      <c r="Q3537" s="12" t="s">
        <v>8315</v>
      </c>
      <c r="R3537" s="12" t="s">
        <v>8316</v>
      </c>
      <c r="S3537" s="20">
        <f t="shared" si="277"/>
        <v>42248.640162037031</v>
      </c>
      <c r="T3537" s="16">
        <f t="shared" si="278"/>
        <v>42279.75</v>
      </c>
      <c r="U3537" s="17">
        <f t="shared" si="279"/>
        <v>31.109837962969323</v>
      </c>
    </row>
    <row r="3538" spans="1:21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9">
        <f t="shared" si="276"/>
        <v>13.53</v>
      </c>
      <c r="Q3538" s="12" t="s">
        <v>8315</v>
      </c>
      <c r="R3538" s="12" t="s">
        <v>8316</v>
      </c>
      <c r="S3538" s="20">
        <f t="shared" si="277"/>
        <v>42328.727141203708</v>
      </c>
      <c r="T3538" s="16">
        <f t="shared" si="278"/>
        <v>42358.499305555553</v>
      </c>
      <c r="U3538" s="17">
        <f t="shared" si="279"/>
        <v>29.772164351845277</v>
      </c>
    </row>
    <row r="3539" spans="1:21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9">
        <f t="shared" si="276"/>
        <v>43.5</v>
      </c>
      <c r="Q3539" s="12" t="s">
        <v>8315</v>
      </c>
      <c r="R3539" s="12" t="s">
        <v>8316</v>
      </c>
      <c r="S3539" s="20">
        <f t="shared" si="277"/>
        <v>41923.354351851849</v>
      </c>
      <c r="T3539" s="16">
        <f t="shared" si="278"/>
        <v>41960.332638888889</v>
      </c>
      <c r="U3539" s="17">
        <f t="shared" si="279"/>
        <v>36.978287037039991</v>
      </c>
    </row>
    <row r="3540" spans="1:21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9">
        <f t="shared" si="276"/>
        <v>30.95</v>
      </c>
      <c r="Q3540" s="12" t="s">
        <v>8315</v>
      </c>
      <c r="R3540" s="12" t="s">
        <v>8316</v>
      </c>
      <c r="S3540" s="20">
        <f t="shared" si="277"/>
        <v>42571.420601851853</v>
      </c>
      <c r="T3540" s="16">
        <f t="shared" si="278"/>
        <v>42599.420601851853</v>
      </c>
      <c r="U3540" s="17">
        <f t="shared" si="279"/>
        <v>28</v>
      </c>
    </row>
    <row r="3541" spans="1:21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9">
        <f t="shared" si="276"/>
        <v>55.23</v>
      </c>
      <c r="Q3541" s="12" t="s">
        <v>8315</v>
      </c>
      <c r="R3541" s="12" t="s">
        <v>8316</v>
      </c>
      <c r="S3541" s="20">
        <f t="shared" si="277"/>
        <v>42600.756041666667</v>
      </c>
      <c r="T3541" s="16">
        <f t="shared" si="278"/>
        <v>42621.756041666667</v>
      </c>
      <c r="U3541" s="17">
        <f t="shared" si="279"/>
        <v>21</v>
      </c>
    </row>
    <row r="3542" spans="1:21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9">
        <f t="shared" si="276"/>
        <v>46.13</v>
      </c>
      <c r="Q3542" s="12" t="s">
        <v>8315</v>
      </c>
      <c r="R3542" s="12" t="s">
        <v>8316</v>
      </c>
      <c r="S3542" s="20">
        <f t="shared" si="277"/>
        <v>42517.003368055557</v>
      </c>
      <c r="T3542" s="16">
        <f t="shared" si="278"/>
        <v>42547.003368055557</v>
      </c>
      <c r="U3542" s="17">
        <f t="shared" si="279"/>
        <v>30</v>
      </c>
    </row>
    <row r="3543" spans="1:21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9">
        <f t="shared" si="276"/>
        <v>39.380000000000003</v>
      </c>
      <c r="Q3543" s="12" t="s">
        <v>8315</v>
      </c>
      <c r="R3543" s="12" t="s">
        <v>8316</v>
      </c>
      <c r="S3543" s="20">
        <f t="shared" si="277"/>
        <v>42222.730034722219</v>
      </c>
      <c r="T3543" s="16">
        <f t="shared" si="278"/>
        <v>42247.730034722219</v>
      </c>
      <c r="U3543" s="17">
        <f t="shared" si="279"/>
        <v>25</v>
      </c>
    </row>
    <row r="3544" spans="1:21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9">
        <f t="shared" si="276"/>
        <v>66.150000000000006</v>
      </c>
      <c r="Q3544" s="12" t="s">
        <v>8315</v>
      </c>
      <c r="R3544" s="12" t="s">
        <v>8316</v>
      </c>
      <c r="S3544" s="20">
        <f t="shared" si="277"/>
        <v>41829.599791666667</v>
      </c>
      <c r="T3544" s="16">
        <f t="shared" si="278"/>
        <v>41889.599791666667</v>
      </c>
      <c r="U3544" s="17">
        <f t="shared" si="279"/>
        <v>60</v>
      </c>
    </row>
    <row r="3545" spans="1:21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9">
        <f t="shared" si="276"/>
        <v>54.14</v>
      </c>
      <c r="Q3545" s="12" t="s">
        <v>8315</v>
      </c>
      <c r="R3545" s="12" t="s">
        <v>8316</v>
      </c>
      <c r="S3545" s="20">
        <f t="shared" si="277"/>
        <v>42150.755312499998</v>
      </c>
      <c r="T3545" s="16">
        <f t="shared" si="278"/>
        <v>42180.755312499998</v>
      </c>
      <c r="U3545" s="17">
        <f t="shared" si="279"/>
        <v>30</v>
      </c>
    </row>
    <row r="3546" spans="1:21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9">
        <f t="shared" si="276"/>
        <v>104.17</v>
      </c>
      <c r="Q3546" s="12" t="s">
        <v>8315</v>
      </c>
      <c r="R3546" s="12" t="s">
        <v>8316</v>
      </c>
      <c r="S3546" s="20">
        <f t="shared" si="277"/>
        <v>42040.831678240742</v>
      </c>
      <c r="T3546" s="16">
        <f t="shared" si="278"/>
        <v>42070.831678240742</v>
      </c>
      <c r="U3546" s="17">
        <f t="shared" si="279"/>
        <v>30</v>
      </c>
    </row>
    <row r="3547" spans="1:21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9">
        <f t="shared" si="276"/>
        <v>31.38</v>
      </c>
      <c r="Q3547" s="12" t="s">
        <v>8315</v>
      </c>
      <c r="R3547" s="12" t="s">
        <v>8316</v>
      </c>
      <c r="S3547" s="20">
        <f t="shared" si="277"/>
        <v>42075.807395833333</v>
      </c>
      <c r="T3547" s="16">
        <f t="shared" si="278"/>
        <v>42105.807395833333</v>
      </c>
      <c r="U3547" s="17">
        <f t="shared" si="279"/>
        <v>30</v>
      </c>
    </row>
    <row r="3548" spans="1:21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9">
        <f t="shared" si="276"/>
        <v>59.21</v>
      </c>
      <c r="Q3548" s="12" t="s">
        <v>8315</v>
      </c>
      <c r="R3548" s="12" t="s">
        <v>8316</v>
      </c>
      <c r="S3548" s="20">
        <f t="shared" si="277"/>
        <v>42073.660694444443</v>
      </c>
      <c r="T3548" s="16">
        <f t="shared" si="278"/>
        <v>42095.165972222225</v>
      </c>
      <c r="U3548" s="17">
        <f t="shared" si="279"/>
        <v>21.505277777781885</v>
      </c>
    </row>
    <row r="3549" spans="1:21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9">
        <f t="shared" si="276"/>
        <v>119.18</v>
      </c>
      <c r="Q3549" s="12" t="s">
        <v>8315</v>
      </c>
      <c r="R3549" s="12" t="s">
        <v>8316</v>
      </c>
      <c r="S3549" s="20">
        <f t="shared" si="277"/>
        <v>42480.078715277778</v>
      </c>
      <c r="T3549" s="16">
        <f t="shared" si="278"/>
        <v>42504.165972222225</v>
      </c>
      <c r="U3549" s="17">
        <f t="shared" si="279"/>
        <v>24.08725694444729</v>
      </c>
    </row>
    <row r="3550" spans="1:21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9">
        <f t="shared" si="276"/>
        <v>164.62</v>
      </c>
      <c r="Q3550" s="12" t="s">
        <v>8315</v>
      </c>
      <c r="R3550" s="12" t="s">
        <v>8316</v>
      </c>
      <c r="S3550" s="20">
        <f t="shared" si="277"/>
        <v>42411.942291666666</v>
      </c>
      <c r="T3550" s="16">
        <f t="shared" si="278"/>
        <v>42434.041666666672</v>
      </c>
      <c r="U3550" s="17">
        <f t="shared" si="279"/>
        <v>22.099375000005239</v>
      </c>
    </row>
    <row r="3551" spans="1:21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9">
        <f t="shared" si="276"/>
        <v>24.29</v>
      </c>
      <c r="Q3551" s="12" t="s">
        <v>8315</v>
      </c>
      <c r="R3551" s="12" t="s">
        <v>8316</v>
      </c>
      <c r="S3551" s="20">
        <f t="shared" si="277"/>
        <v>42223.394363425927</v>
      </c>
      <c r="T3551" s="16">
        <f t="shared" si="278"/>
        <v>42251.394363425927</v>
      </c>
      <c r="U3551" s="17">
        <f t="shared" si="279"/>
        <v>28</v>
      </c>
    </row>
    <row r="3552" spans="1:21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9">
        <f t="shared" si="276"/>
        <v>40.94</v>
      </c>
      <c r="Q3552" s="12" t="s">
        <v>8315</v>
      </c>
      <c r="R3552" s="12" t="s">
        <v>8316</v>
      </c>
      <c r="S3552" s="20">
        <f t="shared" si="277"/>
        <v>42462.893495370372</v>
      </c>
      <c r="T3552" s="16">
        <f t="shared" si="278"/>
        <v>42492.893495370372</v>
      </c>
      <c r="U3552" s="17">
        <f t="shared" si="279"/>
        <v>30</v>
      </c>
    </row>
    <row r="3553" spans="1:21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9">
        <f t="shared" si="276"/>
        <v>61.1</v>
      </c>
      <c r="Q3553" s="12" t="s">
        <v>8315</v>
      </c>
      <c r="R3553" s="12" t="s">
        <v>8316</v>
      </c>
      <c r="S3553" s="20">
        <f t="shared" si="277"/>
        <v>41753.515856481477</v>
      </c>
      <c r="T3553" s="16">
        <f t="shared" si="278"/>
        <v>41781.921527777777</v>
      </c>
      <c r="U3553" s="17">
        <f t="shared" si="279"/>
        <v>28.405671296299261</v>
      </c>
    </row>
    <row r="3554" spans="1:21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9">
        <f t="shared" si="276"/>
        <v>38.65</v>
      </c>
      <c r="Q3554" s="12" t="s">
        <v>8315</v>
      </c>
      <c r="R3554" s="12" t="s">
        <v>8316</v>
      </c>
      <c r="S3554" s="20">
        <f t="shared" si="277"/>
        <v>41788.587083333332</v>
      </c>
      <c r="T3554" s="16">
        <f t="shared" si="278"/>
        <v>41818.587083333332</v>
      </c>
      <c r="U3554" s="17">
        <f t="shared" si="279"/>
        <v>30</v>
      </c>
    </row>
    <row r="3555" spans="1:21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9">
        <f t="shared" si="276"/>
        <v>56.2</v>
      </c>
      <c r="Q3555" s="12" t="s">
        <v>8315</v>
      </c>
      <c r="R3555" s="12" t="s">
        <v>8316</v>
      </c>
      <c r="S3555" s="20">
        <f t="shared" si="277"/>
        <v>42196.028703703705</v>
      </c>
      <c r="T3555" s="16">
        <f t="shared" si="278"/>
        <v>42228</v>
      </c>
      <c r="U3555" s="17">
        <f t="shared" si="279"/>
        <v>31.971296296294895</v>
      </c>
    </row>
    <row r="3556" spans="1:21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9">
        <f t="shared" si="276"/>
        <v>107</v>
      </c>
      <c r="Q3556" s="12" t="s">
        <v>8315</v>
      </c>
      <c r="R3556" s="12" t="s">
        <v>8316</v>
      </c>
      <c r="S3556" s="20">
        <f t="shared" si="277"/>
        <v>42016.050451388888</v>
      </c>
      <c r="T3556" s="16">
        <f t="shared" si="278"/>
        <v>42046.708333333328</v>
      </c>
      <c r="U3556" s="17">
        <f t="shared" si="279"/>
        <v>30.657881944440305</v>
      </c>
    </row>
    <row r="3557" spans="1:21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9">
        <f t="shared" si="276"/>
        <v>171.43</v>
      </c>
      <c r="Q3557" s="12" t="s">
        <v>8315</v>
      </c>
      <c r="R3557" s="12" t="s">
        <v>8316</v>
      </c>
      <c r="S3557" s="20">
        <f t="shared" si="277"/>
        <v>42661.442060185189</v>
      </c>
      <c r="T3557" s="16">
        <f t="shared" si="278"/>
        <v>42691.483726851846</v>
      </c>
      <c r="U3557" s="17">
        <f t="shared" si="279"/>
        <v>30.041666666656965</v>
      </c>
    </row>
    <row r="3558" spans="1:21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9">
        <f t="shared" si="276"/>
        <v>110.5</v>
      </c>
      <c r="Q3558" s="12" t="s">
        <v>8315</v>
      </c>
      <c r="R3558" s="12" t="s">
        <v>8316</v>
      </c>
      <c r="S3558" s="20">
        <f t="shared" si="277"/>
        <v>41808.649583333332</v>
      </c>
      <c r="T3558" s="16">
        <f t="shared" si="278"/>
        <v>41868.649583333332</v>
      </c>
      <c r="U3558" s="17">
        <f t="shared" si="279"/>
        <v>60</v>
      </c>
    </row>
    <row r="3559" spans="1:21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9">
        <f t="shared" si="276"/>
        <v>179.28</v>
      </c>
      <c r="Q3559" s="12" t="s">
        <v>8315</v>
      </c>
      <c r="R3559" s="12" t="s">
        <v>8316</v>
      </c>
      <c r="S3559" s="20">
        <f t="shared" si="277"/>
        <v>41730.276747685188</v>
      </c>
      <c r="T3559" s="16">
        <f t="shared" si="278"/>
        <v>41764.276747685188</v>
      </c>
      <c r="U3559" s="17">
        <f t="shared" si="279"/>
        <v>34</v>
      </c>
    </row>
    <row r="3560" spans="1:21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9">
        <f t="shared" si="276"/>
        <v>22.91</v>
      </c>
      <c r="Q3560" s="12" t="s">
        <v>8315</v>
      </c>
      <c r="R3560" s="12" t="s">
        <v>8316</v>
      </c>
      <c r="S3560" s="20">
        <f t="shared" si="277"/>
        <v>42139.816840277781</v>
      </c>
      <c r="T3560" s="16">
        <f t="shared" si="278"/>
        <v>42181.875</v>
      </c>
      <c r="U3560" s="17">
        <f t="shared" si="279"/>
        <v>42.058159722218988</v>
      </c>
    </row>
    <row r="3561" spans="1:21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9">
        <f t="shared" si="276"/>
        <v>43.13</v>
      </c>
      <c r="Q3561" s="12" t="s">
        <v>8315</v>
      </c>
      <c r="R3561" s="12" t="s">
        <v>8316</v>
      </c>
      <c r="S3561" s="20">
        <f t="shared" si="277"/>
        <v>42194.096157407403</v>
      </c>
      <c r="T3561" s="16">
        <f t="shared" si="278"/>
        <v>42216.373611111107</v>
      </c>
      <c r="U3561" s="17">
        <f t="shared" si="279"/>
        <v>22.277453703703941</v>
      </c>
    </row>
    <row r="3562" spans="1:21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9">
        <f t="shared" si="276"/>
        <v>46.89</v>
      </c>
      <c r="Q3562" s="12" t="s">
        <v>8315</v>
      </c>
      <c r="R3562" s="12" t="s">
        <v>8316</v>
      </c>
      <c r="S3562" s="20">
        <f t="shared" si="277"/>
        <v>42115.889652777783</v>
      </c>
      <c r="T3562" s="16">
        <f t="shared" si="278"/>
        <v>42151.114583333328</v>
      </c>
      <c r="U3562" s="17">
        <f t="shared" si="279"/>
        <v>35.224930555545143</v>
      </c>
    </row>
    <row r="3563" spans="1:21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9">
        <f t="shared" si="276"/>
        <v>47.41</v>
      </c>
      <c r="Q3563" s="12" t="s">
        <v>8315</v>
      </c>
      <c r="R3563" s="12" t="s">
        <v>8316</v>
      </c>
      <c r="S3563" s="20">
        <f t="shared" si="277"/>
        <v>42203.680300925931</v>
      </c>
      <c r="T3563" s="16">
        <f t="shared" si="278"/>
        <v>42221.774999999994</v>
      </c>
      <c r="U3563" s="17">
        <f t="shared" si="279"/>
        <v>18.094699074063101</v>
      </c>
    </row>
    <row r="3564" spans="1:21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9">
        <f t="shared" si="276"/>
        <v>15.13</v>
      </c>
      <c r="Q3564" s="12" t="s">
        <v>8315</v>
      </c>
      <c r="R3564" s="12" t="s">
        <v>8316</v>
      </c>
      <c r="S3564" s="20">
        <f t="shared" si="277"/>
        <v>42433.761886574073</v>
      </c>
      <c r="T3564" s="16">
        <f t="shared" si="278"/>
        <v>42442.916666666672</v>
      </c>
      <c r="U3564" s="17">
        <f t="shared" si="279"/>
        <v>9.1547800925982301</v>
      </c>
    </row>
    <row r="3565" spans="1:21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9">
        <f t="shared" si="276"/>
        <v>21.1</v>
      </c>
      <c r="Q3565" s="12" t="s">
        <v>8315</v>
      </c>
      <c r="R3565" s="12" t="s">
        <v>8316</v>
      </c>
      <c r="S3565" s="20">
        <f t="shared" si="277"/>
        <v>42555.671944444446</v>
      </c>
      <c r="T3565" s="16">
        <f t="shared" si="278"/>
        <v>42583.791666666672</v>
      </c>
      <c r="U3565" s="17">
        <f t="shared" si="279"/>
        <v>28.119722222225391</v>
      </c>
    </row>
    <row r="3566" spans="1:21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9">
        <f t="shared" si="276"/>
        <v>59.12</v>
      </c>
      <c r="Q3566" s="12" t="s">
        <v>8315</v>
      </c>
      <c r="R3566" s="12" t="s">
        <v>8316</v>
      </c>
      <c r="S3566" s="20">
        <f t="shared" si="277"/>
        <v>42236.623252314821</v>
      </c>
      <c r="T3566" s="16">
        <f t="shared" si="278"/>
        <v>42282.666666666672</v>
      </c>
      <c r="U3566" s="17">
        <f t="shared" si="279"/>
        <v>46.043414351850515</v>
      </c>
    </row>
    <row r="3567" spans="1:21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9">
        <f t="shared" si="276"/>
        <v>97.92</v>
      </c>
      <c r="Q3567" s="12" t="s">
        <v>8315</v>
      </c>
      <c r="R3567" s="12" t="s">
        <v>8316</v>
      </c>
      <c r="S3567" s="20">
        <f t="shared" si="277"/>
        <v>41974.743148148147</v>
      </c>
      <c r="T3567" s="16">
        <f t="shared" si="278"/>
        <v>42004.743148148147</v>
      </c>
      <c r="U3567" s="17">
        <f t="shared" si="279"/>
        <v>30</v>
      </c>
    </row>
    <row r="3568" spans="1:21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9">
        <f t="shared" si="276"/>
        <v>55.13</v>
      </c>
      <c r="Q3568" s="12" t="s">
        <v>8315</v>
      </c>
      <c r="R3568" s="12" t="s">
        <v>8316</v>
      </c>
      <c r="S3568" s="20">
        <f t="shared" si="277"/>
        <v>41997.507905092592</v>
      </c>
      <c r="T3568" s="16">
        <f t="shared" si="278"/>
        <v>42027.507905092592</v>
      </c>
      <c r="U3568" s="17">
        <f t="shared" si="279"/>
        <v>30</v>
      </c>
    </row>
    <row r="3569" spans="1:21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9">
        <f t="shared" si="276"/>
        <v>26.54</v>
      </c>
      <c r="Q3569" s="12" t="s">
        <v>8315</v>
      </c>
      <c r="R3569" s="12" t="s">
        <v>8316</v>
      </c>
      <c r="S3569" s="20">
        <f t="shared" si="277"/>
        <v>42135.810694444444</v>
      </c>
      <c r="T3569" s="16">
        <f t="shared" si="278"/>
        <v>42165.810694444444</v>
      </c>
      <c r="U3569" s="17">
        <f t="shared" si="279"/>
        <v>30</v>
      </c>
    </row>
    <row r="3570" spans="1:21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9">
        <f t="shared" si="276"/>
        <v>58.42</v>
      </c>
      <c r="Q3570" s="12" t="s">
        <v>8315</v>
      </c>
      <c r="R3570" s="12" t="s">
        <v>8316</v>
      </c>
      <c r="S3570" s="20">
        <f t="shared" si="277"/>
        <v>41869.740671296298</v>
      </c>
      <c r="T3570" s="16">
        <f t="shared" si="278"/>
        <v>41899.740671296298</v>
      </c>
      <c r="U3570" s="17">
        <f t="shared" si="279"/>
        <v>30</v>
      </c>
    </row>
    <row r="3571" spans="1:21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9">
        <f t="shared" si="276"/>
        <v>122.54</v>
      </c>
      <c r="Q3571" s="12" t="s">
        <v>8315</v>
      </c>
      <c r="R3571" s="12" t="s">
        <v>8316</v>
      </c>
      <c r="S3571" s="20">
        <f t="shared" si="277"/>
        <v>41982.688611111109</v>
      </c>
      <c r="T3571" s="16">
        <f t="shared" si="278"/>
        <v>42012.688611111109</v>
      </c>
      <c r="U3571" s="17">
        <f t="shared" si="279"/>
        <v>30</v>
      </c>
    </row>
    <row r="3572" spans="1:21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9">
        <f t="shared" si="276"/>
        <v>87.96</v>
      </c>
      <c r="Q3572" s="12" t="s">
        <v>8315</v>
      </c>
      <c r="R3572" s="12" t="s">
        <v>8316</v>
      </c>
      <c r="S3572" s="20">
        <f t="shared" si="277"/>
        <v>41976.331979166673</v>
      </c>
      <c r="T3572" s="16">
        <f t="shared" si="278"/>
        <v>42004.291666666672</v>
      </c>
      <c r="U3572" s="17">
        <f t="shared" si="279"/>
        <v>27.959687499998836</v>
      </c>
    </row>
    <row r="3573" spans="1:21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9">
        <f t="shared" si="276"/>
        <v>73.239999999999995</v>
      </c>
      <c r="Q3573" s="12" t="s">
        <v>8315</v>
      </c>
      <c r="R3573" s="12" t="s">
        <v>8316</v>
      </c>
      <c r="S3573" s="20">
        <f t="shared" si="277"/>
        <v>41912.858946759261</v>
      </c>
      <c r="T3573" s="16">
        <f t="shared" si="278"/>
        <v>41942.858946759261</v>
      </c>
      <c r="U3573" s="17">
        <f t="shared" si="279"/>
        <v>30</v>
      </c>
    </row>
    <row r="3574" spans="1:21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9">
        <f t="shared" si="276"/>
        <v>55.56</v>
      </c>
      <c r="Q3574" s="12" t="s">
        <v>8315</v>
      </c>
      <c r="R3574" s="12" t="s">
        <v>8316</v>
      </c>
      <c r="S3574" s="20">
        <f t="shared" si="277"/>
        <v>42146.570393518516</v>
      </c>
      <c r="T3574" s="16">
        <f t="shared" si="278"/>
        <v>42176.570393518516</v>
      </c>
      <c r="U3574" s="17">
        <f t="shared" si="279"/>
        <v>30</v>
      </c>
    </row>
    <row r="3575" spans="1:21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9">
        <f t="shared" si="276"/>
        <v>39.54</v>
      </c>
      <c r="Q3575" s="12" t="s">
        <v>8315</v>
      </c>
      <c r="R3575" s="12" t="s">
        <v>8316</v>
      </c>
      <c r="S3575" s="20">
        <f t="shared" si="277"/>
        <v>41921.375532407408</v>
      </c>
      <c r="T3575" s="16">
        <f t="shared" si="278"/>
        <v>41951.417199074072</v>
      </c>
      <c r="U3575" s="17">
        <f t="shared" si="279"/>
        <v>30.041666666664241</v>
      </c>
    </row>
    <row r="3576" spans="1:21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9">
        <f t="shared" si="276"/>
        <v>136.78</v>
      </c>
      <c r="Q3576" s="12" t="s">
        <v>8315</v>
      </c>
      <c r="R3576" s="12" t="s">
        <v>8316</v>
      </c>
      <c r="S3576" s="20">
        <f t="shared" si="277"/>
        <v>41926.942685185182</v>
      </c>
      <c r="T3576" s="16">
        <f t="shared" si="278"/>
        <v>41956.984351851846</v>
      </c>
      <c r="U3576" s="17">
        <f t="shared" si="279"/>
        <v>30.041666666664241</v>
      </c>
    </row>
    <row r="3577" spans="1:21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9">
        <f t="shared" si="276"/>
        <v>99.34</v>
      </c>
      <c r="Q3577" s="12" t="s">
        <v>8315</v>
      </c>
      <c r="R3577" s="12" t="s">
        <v>8316</v>
      </c>
      <c r="S3577" s="20">
        <f t="shared" si="277"/>
        <v>42561.783877314811</v>
      </c>
      <c r="T3577" s="16">
        <f t="shared" si="278"/>
        <v>42593.165972222225</v>
      </c>
      <c r="U3577" s="17">
        <f t="shared" si="279"/>
        <v>31.382094907414285</v>
      </c>
    </row>
    <row r="3578" spans="1:21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9">
        <f t="shared" si="276"/>
        <v>20</v>
      </c>
      <c r="Q3578" s="12" t="s">
        <v>8315</v>
      </c>
      <c r="R3578" s="12" t="s">
        <v>8316</v>
      </c>
      <c r="S3578" s="20">
        <f t="shared" si="277"/>
        <v>42649.54923611111</v>
      </c>
      <c r="T3578" s="16">
        <f t="shared" si="278"/>
        <v>42709.590902777782</v>
      </c>
      <c r="U3578" s="17">
        <f t="shared" si="279"/>
        <v>60.041666666671517</v>
      </c>
    </row>
    <row r="3579" spans="1:21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9">
        <f t="shared" si="276"/>
        <v>28.89</v>
      </c>
      <c r="Q3579" s="12" t="s">
        <v>8315</v>
      </c>
      <c r="R3579" s="12" t="s">
        <v>8316</v>
      </c>
      <c r="S3579" s="20">
        <f t="shared" si="277"/>
        <v>42093.786840277782</v>
      </c>
      <c r="T3579" s="16">
        <f t="shared" si="278"/>
        <v>42120.26944444445</v>
      </c>
      <c r="U3579" s="17">
        <f t="shared" si="279"/>
        <v>26.482604166667443</v>
      </c>
    </row>
    <row r="3580" spans="1:21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9">
        <f t="shared" si="276"/>
        <v>40.549999999999997</v>
      </c>
      <c r="Q3580" s="12" t="s">
        <v>8315</v>
      </c>
      <c r="R3580" s="12" t="s">
        <v>8316</v>
      </c>
      <c r="S3580" s="20">
        <f t="shared" si="277"/>
        <v>42460.733530092592</v>
      </c>
      <c r="T3580" s="16">
        <f t="shared" si="278"/>
        <v>42490.733530092592</v>
      </c>
      <c r="U3580" s="17">
        <f t="shared" si="279"/>
        <v>30</v>
      </c>
    </row>
    <row r="3581" spans="1:21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9">
        <f t="shared" si="276"/>
        <v>35.71</v>
      </c>
      <c r="Q3581" s="12" t="s">
        <v>8315</v>
      </c>
      <c r="R3581" s="12" t="s">
        <v>8316</v>
      </c>
      <c r="S3581" s="20">
        <f t="shared" si="277"/>
        <v>42430.762222222227</v>
      </c>
      <c r="T3581" s="16">
        <f t="shared" si="278"/>
        <v>42460.720555555556</v>
      </c>
      <c r="U3581" s="17">
        <f t="shared" si="279"/>
        <v>29.958333333328483</v>
      </c>
    </row>
    <row r="3582" spans="1:21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9">
        <f t="shared" si="276"/>
        <v>37.96</v>
      </c>
      <c r="Q3582" s="12" t="s">
        <v>8315</v>
      </c>
      <c r="R3582" s="12" t="s">
        <v>8316</v>
      </c>
      <c r="S3582" s="20">
        <f t="shared" si="277"/>
        <v>42026.176180555558</v>
      </c>
      <c r="T3582" s="16">
        <f t="shared" si="278"/>
        <v>42064.207638888889</v>
      </c>
      <c r="U3582" s="17">
        <f t="shared" si="279"/>
        <v>38.031458333331102</v>
      </c>
    </row>
    <row r="3583" spans="1:21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9">
        <f t="shared" si="276"/>
        <v>33.33</v>
      </c>
      <c r="Q3583" s="12" t="s">
        <v>8315</v>
      </c>
      <c r="R3583" s="12" t="s">
        <v>8316</v>
      </c>
      <c r="S3583" s="20">
        <f t="shared" si="277"/>
        <v>41836.471180555556</v>
      </c>
      <c r="T3583" s="16">
        <f t="shared" si="278"/>
        <v>41850.471180555556</v>
      </c>
      <c r="U3583" s="17">
        <f t="shared" si="279"/>
        <v>14</v>
      </c>
    </row>
    <row r="3584" spans="1:21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9">
        <f t="shared" si="276"/>
        <v>58.57</v>
      </c>
      <c r="Q3584" s="12" t="s">
        <v>8315</v>
      </c>
      <c r="R3584" s="12" t="s">
        <v>8316</v>
      </c>
      <c r="S3584" s="20">
        <f t="shared" si="277"/>
        <v>42451.095856481479</v>
      </c>
      <c r="T3584" s="16">
        <f t="shared" si="278"/>
        <v>42465.095856481479</v>
      </c>
      <c r="U3584" s="17">
        <f t="shared" si="279"/>
        <v>14</v>
      </c>
    </row>
    <row r="3585" spans="1:21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9">
        <f t="shared" si="276"/>
        <v>135.63</v>
      </c>
      <c r="Q3585" s="12" t="s">
        <v>8315</v>
      </c>
      <c r="R3585" s="12" t="s">
        <v>8316</v>
      </c>
      <c r="S3585" s="20">
        <f t="shared" si="277"/>
        <v>42418.425983796296</v>
      </c>
      <c r="T3585" s="16">
        <f t="shared" si="278"/>
        <v>42478.384317129632</v>
      </c>
      <c r="U3585" s="17">
        <f t="shared" si="279"/>
        <v>59.958333333335759</v>
      </c>
    </row>
    <row r="3586" spans="1:21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9">
        <f t="shared" si="276"/>
        <v>30.94</v>
      </c>
      <c r="Q3586" s="12" t="s">
        <v>8315</v>
      </c>
      <c r="R3586" s="12" t="s">
        <v>8316</v>
      </c>
      <c r="S3586" s="20">
        <f t="shared" si="277"/>
        <v>42168.316481481481</v>
      </c>
      <c r="T3586" s="16">
        <f t="shared" si="278"/>
        <v>42198.316481481481</v>
      </c>
      <c r="U3586" s="17">
        <f t="shared" si="279"/>
        <v>30</v>
      </c>
    </row>
    <row r="3587" spans="1:21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 xml:space="preserve"> ROUND(E3587/D3587*100,0)</f>
        <v>119</v>
      </c>
      <c r="P3587" s="9">
        <f t="shared" ref="P3587:P3650" si="281">IFERROR(ROUND(E3587/L3587,2),"n/a")</f>
        <v>176.09</v>
      </c>
      <c r="Q3587" s="12" t="s">
        <v>8315</v>
      </c>
      <c r="R3587" s="12" t="s">
        <v>8316</v>
      </c>
      <c r="S3587" s="20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 s="17">
        <f t="shared" ref="U3587:U3650" si="284">T3587-S3587</f>
        <v>30</v>
      </c>
    </row>
    <row r="3588" spans="1:21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9">
        <f t="shared" si="281"/>
        <v>151.97999999999999</v>
      </c>
      <c r="Q3588" s="12" t="s">
        <v>8315</v>
      </c>
      <c r="R3588" s="12" t="s">
        <v>8316</v>
      </c>
      <c r="S3588" s="20">
        <f t="shared" si="282"/>
        <v>42576.697569444441</v>
      </c>
      <c r="T3588" s="16">
        <f t="shared" si="283"/>
        <v>42636.697569444441</v>
      </c>
      <c r="U3588" s="17">
        <f t="shared" si="284"/>
        <v>60</v>
      </c>
    </row>
    <row r="3589" spans="1:21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9">
        <f t="shared" si="281"/>
        <v>22.61</v>
      </c>
      <c r="Q3589" s="12" t="s">
        <v>8315</v>
      </c>
      <c r="R3589" s="12" t="s">
        <v>8316</v>
      </c>
      <c r="S3589" s="20">
        <f t="shared" si="282"/>
        <v>42503.539976851855</v>
      </c>
      <c r="T3589" s="16">
        <f t="shared" si="283"/>
        <v>42548.791666666672</v>
      </c>
      <c r="U3589" s="17">
        <f t="shared" si="284"/>
        <v>45.251689814816928</v>
      </c>
    </row>
    <row r="3590" spans="1:21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9">
        <f t="shared" si="281"/>
        <v>18.27</v>
      </c>
      <c r="Q3590" s="12" t="s">
        <v>8315</v>
      </c>
      <c r="R3590" s="12" t="s">
        <v>8316</v>
      </c>
      <c r="S3590" s="20">
        <f t="shared" si="282"/>
        <v>42101.828819444447</v>
      </c>
      <c r="T3590" s="16">
        <f t="shared" si="283"/>
        <v>42123.958333333328</v>
      </c>
      <c r="U3590" s="17">
        <f t="shared" si="284"/>
        <v>22.129513888881775</v>
      </c>
    </row>
    <row r="3591" spans="1:21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9">
        <f t="shared" si="281"/>
        <v>82.26</v>
      </c>
      <c r="Q3591" s="12" t="s">
        <v>8315</v>
      </c>
      <c r="R3591" s="12" t="s">
        <v>8316</v>
      </c>
      <c r="S3591" s="20">
        <f t="shared" si="282"/>
        <v>42125.647534722222</v>
      </c>
      <c r="T3591" s="16">
        <f t="shared" si="283"/>
        <v>42150.647534722222</v>
      </c>
      <c r="U3591" s="17">
        <f t="shared" si="284"/>
        <v>25</v>
      </c>
    </row>
    <row r="3592" spans="1:21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9">
        <f t="shared" si="281"/>
        <v>68.53</v>
      </c>
      <c r="Q3592" s="12" t="s">
        <v>8315</v>
      </c>
      <c r="R3592" s="12" t="s">
        <v>8316</v>
      </c>
      <c r="S3592" s="20">
        <f t="shared" si="282"/>
        <v>41902.333726851852</v>
      </c>
      <c r="T3592" s="16">
        <f t="shared" si="283"/>
        <v>41932.333726851852</v>
      </c>
      <c r="U3592" s="17">
        <f t="shared" si="284"/>
        <v>30</v>
      </c>
    </row>
    <row r="3593" spans="1:21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9">
        <f t="shared" si="281"/>
        <v>68.06</v>
      </c>
      <c r="Q3593" s="12" t="s">
        <v>8315</v>
      </c>
      <c r="R3593" s="12" t="s">
        <v>8316</v>
      </c>
      <c r="S3593" s="20">
        <f t="shared" si="282"/>
        <v>42003.948425925926</v>
      </c>
      <c r="T3593" s="16">
        <f t="shared" si="283"/>
        <v>42028.207638888889</v>
      </c>
      <c r="U3593" s="17">
        <f t="shared" si="284"/>
        <v>24.25921296296292</v>
      </c>
    </row>
    <row r="3594" spans="1:21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9">
        <f t="shared" si="281"/>
        <v>72.709999999999994</v>
      </c>
      <c r="Q3594" s="12" t="s">
        <v>8315</v>
      </c>
      <c r="R3594" s="12" t="s">
        <v>8316</v>
      </c>
      <c r="S3594" s="20">
        <f t="shared" si="282"/>
        <v>41988.829942129625</v>
      </c>
      <c r="T3594" s="16">
        <f t="shared" si="283"/>
        <v>42046.207638888889</v>
      </c>
      <c r="U3594" s="17">
        <f t="shared" si="284"/>
        <v>57.377696759263927</v>
      </c>
    </row>
    <row r="3595" spans="1:21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9">
        <f t="shared" si="281"/>
        <v>77.19</v>
      </c>
      <c r="Q3595" s="12" t="s">
        <v>8315</v>
      </c>
      <c r="R3595" s="12" t="s">
        <v>8316</v>
      </c>
      <c r="S3595" s="20">
        <f t="shared" si="282"/>
        <v>41974.898599537039</v>
      </c>
      <c r="T3595" s="16">
        <f t="shared" si="283"/>
        <v>42009.851388888885</v>
      </c>
      <c r="U3595" s="17">
        <f t="shared" si="284"/>
        <v>34.95278935184615</v>
      </c>
    </row>
    <row r="3596" spans="1:21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9">
        <f t="shared" si="281"/>
        <v>55.97</v>
      </c>
      <c r="Q3596" s="12" t="s">
        <v>8315</v>
      </c>
      <c r="R3596" s="12" t="s">
        <v>8316</v>
      </c>
      <c r="S3596" s="20">
        <f t="shared" si="282"/>
        <v>42592.066921296297</v>
      </c>
      <c r="T3596" s="16">
        <f t="shared" si="283"/>
        <v>42617.066921296297</v>
      </c>
      <c r="U3596" s="17">
        <f t="shared" si="284"/>
        <v>25</v>
      </c>
    </row>
    <row r="3597" spans="1:21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9">
        <f t="shared" si="281"/>
        <v>49.69</v>
      </c>
      <c r="Q3597" s="12" t="s">
        <v>8315</v>
      </c>
      <c r="R3597" s="12" t="s">
        <v>8316</v>
      </c>
      <c r="S3597" s="20">
        <f t="shared" si="282"/>
        <v>42050.008368055554</v>
      </c>
      <c r="T3597" s="16">
        <f t="shared" si="283"/>
        <v>42076.290972222225</v>
      </c>
      <c r="U3597" s="17">
        <f t="shared" si="284"/>
        <v>26.282604166670353</v>
      </c>
    </row>
    <row r="3598" spans="1:21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9">
        <f t="shared" si="281"/>
        <v>79</v>
      </c>
      <c r="Q3598" s="12" t="s">
        <v>8315</v>
      </c>
      <c r="R3598" s="12" t="s">
        <v>8316</v>
      </c>
      <c r="S3598" s="20">
        <f t="shared" si="282"/>
        <v>41856.715069444443</v>
      </c>
      <c r="T3598" s="16">
        <f t="shared" si="283"/>
        <v>41877.715069444443</v>
      </c>
      <c r="U3598" s="17">
        <f t="shared" si="284"/>
        <v>21</v>
      </c>
    </row>
    <row r="3599" spans="1:21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9">
        <f t="shared" si="281"/>
        <v>77.73</v>
      </c>
      <c r="Q3599" s="12" t="s">
        <v>8315</v>
      </c>
      <c r="R3599" s="12" t="s">
        <v>8316</v>
      </c>
      <c r="S3599" s="20">
        <f t="shared" si="282"/>
        <v>42417.585532407407</v>
      </c>
      <c r="T3599" s="16">
        <f t="shared" si="283"/>
        <v>42432.249305555553</v>
      </c>
      <c r="U3599" s="17">
        <f t="shared" si="284"/>
        <v>14.663773148145992</v>
      </c>
    </row>
    <row r="3600" spans="1:21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9">
        <f t="shared" si="281"/>
        <v>40.78</v>
      </c>
      <c r="Q3600" s="12" t="s">
        <v>8315</v>
      </c>
      <c r="R3600" s="12" t="s">
        <v>8316</v>
      </c>
      <c r="S3600" s="20">
        <f t="shared" si="282"/>
        <v>41866.79886574074</v>
      </c>
      <c r="T3600" s="16">
        <f t="shared" si="283"/>
        <v>41885.207638888889</v>
      </c>
      <c r="U3600" s="17">
        <f t="shared" si="284"/>
        <v>18.408773148148612</v>
      </c>
    </row>
    <row r="3601" spans="1:21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9">
        <f t="shared" si="281"/>
        <v>59.41</v>
      </c>
      <c r="Q3601" s="12" t="s">
        <v>8315</v>
      </c>
      <c r="R3601" s="12" t="s">
        <v>8316</v>
      </c>
      <c r="S3601" s="20">
        <f t="shared" si="282"/>
        <v>42220.79487268519</v>
      </c>
      <c r="T3601" s="16">
        <f t="shared" si="283"/>
        <v>42246</v>
      </c>
      <c r="U3601" s="17">
        <f t="shared" si="284"/>
        <v>25.205127314809943</v>
      </c>
    </row>
    <row r="3602" spans="1:21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9">
        <f t="shared" si="281"/>
        <v>3.25</v>
      </c>
      <c r="Q3602" s="12" t="s">
        <v>8315</v>
      </c>
      <c r="R3602" s="12" t="s">
        <v>8316</v>
      </c>
      <c r="S3602" s="20">
        <f t="shared" si="282"/>
        <v>42628.849120370374</v>
      </c>
      <c r="T3602" s="16">
        <f t="shared" si="283"/>
        <v>42656.849120370374</v>
      </c>
      <c r="U3602" s="17">
        <f t="shared" si="284"/>
        <v>28</v>
      </c>
    </row>
    <row r="3603" spans="1:21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9">
        <f t="shared" si="281"/>
        <v>39.380000000000003</v>
      </c>
      <c r="Q3603" s="12" t="s">
        <v>8315</v>
      </c>
      <c r="R3603" s="12" t="s">
        <v>8316</v>
      </c>
      <c r="S3603" s="20">
        <f t="shared" si="282"/>
        <v>41990.99863425926</v>
      </c>
      <c r="T3603" s="16">
        <f t="shared" si="283"/>
        <v>42020.99863425926</v>
      </c>
      <c r="U3603" s="17">
        <f t="shared" si="284"/>
        <v>30</v>
      </c>
    </row>
    <row r="3604" spans="1:21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9">
        <f t="shared" si="281"/>
        <v>81.67</v>
      </c>
      <c r="Q3604" s="12" t="s">
        <v>8315</v>
      </c>
      <c r="R3604" s="12" t="s">
        <v>8316</v>
      </c>
      <c r="S3604" s="20">
        <f t="shared" si="282"/>
        <v>42447.894432870366</v>
      </c>
      <c r="T3604" s="16">
        <f t="shared" si="283"/>
        <v>42507.894432870366</v>
      </c>
      <c r="U3604" s="17">
        <f t="shared" si="284"/>
        <v>60</v>
      </c>
    </row>
    <row r="3605" spans="1:21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9">
        <f t="shared" si="281"/>
        <v>44.91</v>
      </c>
      <c r="Q3605" s="12" t="s">
        <v>8315</v>
      </c>
      <c r="R3605" s="12" t="s">
        <v>8316</v>
      </c>
      <c r="S3605" s="20">
        <f t="shared" si="282"/>
        <v>42283.864351851851</v>
      </c>
      <c r="T3605" s="16">
        <f t="shared" si="283"/>
        <v>42313.906018518523</v>
      </c>
      <c r="U3605" s="17">
        <f t="shared" si="284"/>
        <v>30.041666666671517</v>
      </c>
    </row>
    <row r="3606" spans="1:21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9">
        <f t="shared" si="281"/>
        <v>49.06</v>
      </c>
      <c r="Q3606" s="12" t="s">
        <v>8315</v>
      </c>
      <c r="R3606" s="12" t="s">
        <v>8316</v>
      </c>
      <c r="S3606" s="20">
        <f t="shared" si="282"/>
        <v>42483.015694444446</v>
      </c>
      <c r="T3606" s="16">
        <f t="shared" si="283"/>
        <v>42489.290972222225</v>
      </c>
      <c r="U3606" s="17">
        <f t="shared" si="284"/>
        <v>6.2752777777786832</v>
      </c>
    </row>
    <row r="3607" spans="1:21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9">
        <f t="shared" si="281"/>
        <v>30.67</v>
      </c>
      <c r="Q3607" s="12" t="s">
        <v>8315</v>
      </c>
      <c r="R3607" s="12" t="s">
        <v>8316</v>
      </c>
      <c r="S3607" s="20">
        <f t="shared" si="282"/>
        <v>42383.793124999997</v>
      </c>
      <c r="T3607" s="16">
        <f t="shared" si="283"/>
        <v>42413.793124999997</v>
      </c>
      <c r="U3607" s="17">
        <f t="shared" si="284"/>
        <v>30</v>
      </c>
    </row>
    <row r="3608" spans="1:21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9">
        <f t="shared" si="281"/>
        <v>61.06</v>
      </c>
      <c r="Q3608" s="12" t="s">
        <v>8315</v>
      </c>
      <c r="R3608" s="12" t="s">
        <v>8316</v>
      </c>
      <c r="S3608" s="20">
        <f t="shared" si="282"/>
        <v>42566.604826388888</v>
      </c>
      <c r="T3608" s="16">
        <f t="shared" si="283"/>
        <v>42596.604826388888</v>
      </c>
      <c r="U3608" s="17">
        <f t="shared" si="284"/>
        <v>30</v>
      </c>
    </row>
    <row r="3609" spans="1:21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9">
        <f t="shared" si="281"/>
        <v>29</v>
      </c>
      <c r="Q3609" s="12" t="s">
        <v>8315</v>
      </c>
      <c r="R3609" s="12" t="s">
        <v>8316</v>
      </c>
      <c r="S3609" s="20">
        <f t="shared" si="282"/>
        <v>42338.963912037041</v>
      </c>
      <c r="T3609" s="16">
        <f t="shared" si="283"/>
        <v>42353</v>
      </c>
      <c r="U3609" s="17">
        <f t="shared" si="284"/>
        <v>14.036087962958845</v>
      </c>
    </row>
    <row r="3610" spans="1:21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9">
        <f t="shared" si="281"/>
        <v>29.63</v>
      </c>
      <c r="Q3610" s="12" t="s">
        <v>8315</v>
      </c>
      <c r="R3610" s="12" t="s">
        <v>8316</v>
      </c>
      <c r="S3610" s="20">
        <f t="shared" si="282"/>
        <v>42506.709375000006</v>
      </c>
      <c r="T3610" s="16">
        <f t="shared" si="283"/>
        <v>42538.583333333328</v>
      </c>
      <c r="U3610" s="17">
        <f t="shared" si="284"/>
        <v>31.873958333322662</v>
      </c>
    </row>
    <row r="3611" spans="1:21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9">
        <f t="shared" si="281"/>
        <v>143.1</v>
      </c>
      <c r="Q3611" s="12" t="s">
        <v>8315</v>
      </c>
      <c r="R3611" s="12" t="s">
        <v>8316</v>
      </c>
      <c r="S3611" s="20">
        <f t="shared" si="282"/>
        <v>42429.991724537031</v>
      </c>
      <c r="T3611" s="16">
        <f t="shared" si="283"/>
        <v>42459.950057870374</v>
      </c>
      <c r="U3611" s="17">
        <f t="shared" si="284"/>
        <v>29.958333333343035</v>
      </c>
    </row>
    <row r="3612" spans="1:21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9">
        <f t="shared" si="281"/>
        <v>52.35</v>
      </c>
      <c r="Q3612" s="12" t="s">
        <v>8315</v>
      </c>
      <c r="R3612" s="12" t="s">
        <v>8316</v>
      </c>
      <c r="S3612" s="20">
        <f t="shared" si="282"/>
        <v>42203.432129629626</v>
      </c>
      <c r="T3612" s="16">
        <f t="shared" si="283"/>
        <v>42233.432129629626</v>
      </c>
      <c r="U3612" s="17">
        <f t="shared" si="284"/>
        <v>30</v>
      </c>
    </row>
    <row r="3613" spans="1:21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9">
        <f t="shared" si="281"/>
        <v>66.67</v>
      </c>
      <c r="Q3613" s="12" t="s">
        <v>8315</v>
      </c>
      <c r="R3613" s="12" t="s">
        <v>8316</v>
      </c>
      <c r="S3613" s="20">
        <f t="shared" si="282"/>
        <v>42072.370381944449</v>
      </c>
      <c r="T3613" s="16">
        <f t="shared" si="283"/>
        <v>42102.370381944449</v>
      </c>
      <c r="U3613" s="17">
        <f t="shared" si="284"/>
        <v>30</v>
      </c>
    </row>
    <row r="3614" spans="1:21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9">
        <f t="shared" si="281"/>
        <v>126.67</v>
      </c>
      <c r="Q3614" s="12" t="s">
        <v>8315</v>
      </c>
      <c r="R3614" s="12" t="s">
        <v>8316</v>
      </c>
      <c r="S3614" s="20">
        <f t="shared" si="282"/>
        <v>41789.726979166669</v>
      </c>
      <c r="T3614" s="16">
        <f t="shared" si="283"/>
        <v>41799.726979166669</v>
      </c>
      <c r="U3614" s="17">
        <f t="shared" si="284"/>
        <v>10</v>
      </c>
    </row>
    <row r="3615" spans="1:21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9">
        <f t="shared" si="281"/>
        <v>62.5</v>
      </c>
      <c r="Q3615" s="12" t="s">
        <v>8315</v>
      </c>
      <c r="R3615" s="12" t="s">
        <v>8316</v>
      </c>
      <c r="S3615" s="20">
        <f t="shared" si="282"/>
        <v>41788.58997685185</v>
      </c>
      <c r="T3615" s="16">
        <f t="shared" si="283"/>
        <v>41818.58997685185</v>
      </c>
      <c r="U3615" s="17">
        <f t="shared" si="284"/>
        <v>30</v>
      </c>
    </row>
    <row r="3616" spans="1:21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9">
        <f t="shared" si="281"/>
        <v>35.49</v>
      </c>
      <c r="Q3616" s="12" t="s">
        <v>8315</v>
      </c>
      <c r="R3616" s="12" t="s">
        <v>8316</v>
      </c>
      <c r="S3616" s="20">
        <f t="shared" si="282"/>
        <v>42144.041851851856</v>
      </c>
      <c r="T3616" s="16">
        <f t="shared" si="283"/>
        <v>42174.041851851856</v>
      </c>
      <c r="U3616" s="17">
        <f t="shared" si="284"/>
        <v>30</v>
      </c>
    </row>
    <row r="3617" spans="1:21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9">
        <f t="shared" si="281"/>
        <v>37.08</v>
      </c>
      <c r="Q3617" s="12" t="s">
        <v>8315</v>
      </c>
      <c r="R3617" s="12" t="s">
        <v>8316</v>
      </c>
      <c r="S3617" s="20">
        <f t="shared" si="282"/>
        <v>42318.593703703707</v>
      </c>
      <c r="T3617" s="16">
        <f t="shared" si="283"/>
        <v>42348.593703703707</v>
      </c>
      <c r="U3617" s="17">
        <f t="shared" si="284"/>
        <v>30</v>
      </c>
    </row>
    <row r="3618" spans="1:21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9">
        <f t="shared" si="281"/>
        <v>69.33</v>
      </c>
      <c r="Q3618" s="12" t="s">
        <v>8315</v>
      </c>
      <c r="R3618" s="12" t="s">
        <v>8316</v>
      </c>
      <c r="S3618" s="20">
        <f t="shared" si="282"/>
        <v>42052.949814814812</v>
      </c>
      <c r="T3618" s="16">
        <f t="shared" si="283"/>
        <v>42082.908148148148</v>
      </c>
      <c r="U3618" s="17">
        <f t="shared" si="284"/>
        <v>29.958333333335759</v>
      </c>
    </row>
    <row r="3619" spans="1:21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9">
        <f t="shared" si="281"/>
        <v>17.25</v>
      </c>
      <c r="Q3619" s="12" t="s">
        <v>8315</v>
      </c>
      <c r="R3619" s="12" t="s">
        <v>8316</v>
      </c>
      <c r="S3619" s="20">
        <f t="shared" si="282"/>
        <v>42779.610289351855</v>
      </c>
      <c r="T3619" s="16">
        <f t="shared" si="283"/>
        <v>42794</v>
      </c>
      <c r="U3619" s="17">
        <f t="shared" si="284"/>
        <v>14.38971064814541</v>
      </c>
    </row>
    <row r="3620" spans="1:21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9">
        <f t="shared" si="281"/>
        <v>36.07</v>
      </c>
      <c r="Q3620" s="12" t="s">
        <v>8315</v>
      </c>
      <c r="R3620" s="12" t="s">
        <v>8316</v>
      </c>
      <c r="S3620" s="20">
        <f t="shared" si="282"/>
        <v>42128.627893518518</v>
      </c>
      <c r="T3620" s="16">
        <f t="shared" si="283"/>
        <v>42158.627893518518</v>
      </c>
      <c r="U3620" s="17">
        <f t="shared" si="284"/>
        <v>30</v>
      </c>
    </row>
    <row r="3621" spans="1:21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9">
        <f t="shared" si="281"/>
        <v>66.47</v>
      </c>
      <c r="Q3621" s="12" t="s">
        <v>8315</v>
      </c>
      <c r="R3621" s="12" t="s">
        <v>8316</v>
      </c>
      <c r="S3621" s="20">
        <f t="shared" si="282"/>
        <v>42661.132245370376</v>
      </c>
      <c r="T3621" s="16">
        <f t="shared" si="283"/>
        <v>42693.916666666672</v>
      </c>
      <c r="U3621" s="17">
        <f t="shared" si="284"/>
        <v>32.784421296295477</v>
      </c>
    </row>
    <row r="3622" spans="1:21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9">
        <f t="shared" si="281"/>
        <v>56.07</v>
      </c>
      <c r="Q3622" s="12" t="s">
        <v>8315</v>
      </c>
      <c r="R3622" s="12" t="s">
        <v>8316</v>
      </c>
      <c r="S3622" s="20">
        <f t="shared" si="282"/>
        <v>42037.938206018516</v>
      </c>
      <c r="T3622" s="16">
        <f t="shared" si="283"/>
        <v>42068.166666666672</v>
      </c>
      <c r="U3622" s="17">
        <f t="shared" si="284"/>
        <v>30.228460648155306</v>
      </c>
    </row>
    <row r="3623" spans="1:21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9">
        <f t="shared" si="281"/>
        <v>47.03</v>
      </c>
      <c r="Q3623" s="12" t="s">
        <v>8315</v>
      </c>
      <c r="R3623" s="12" t="s">
        <v>8316</v>
      </c>
      <c r="S3623" s="20">
        <f t="shared" si="282"/>
        <v>42619.935694444444</v>
      </c>
      <c r="T3623" s="16">
        <f t="shared" si="283"/>
        <v>42643.875</v>
      </c>
      <c r="U3623" s="17">
        <f t="shared" si="284"/>
        <v>23.93930555555562</v>
      </c>
    </row>
    <row r="3624" spans="1:21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9">
        <f t="shared" si="281"/>
        <v>47.67</v>
      </c>
      <c r="Q3624" s="12" t="s">
        <v>8315</v>
      </c>
      <c r="R3624" s="12" t="s">
        <v>8316</v>
      </c>
      <c r="S3624" s="20">
        <f t="shared" si="282"/>
        <v>41877.221886574072</v>
      </c>
      <c r="T3624" s="16">
        <f t="shared" si="283"/>
        <v>41910.140972222223</v>
      </c>
      <c r="U3624" s="17">
        <f t="shared" si="284"/>
        <v>32.91908564815094</v>
      </c>
    </row>
    <row r="3625" spans="1:21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9">
        <f t="shared" si="281"/>
        <v>88.24</v>
      </c>
      <c r="Q3625" s="12" t="s">
        <v>8315</v>
      </c>
      <c r="R3625" s="12" t="s">
        <v>8316</v>
      </c>
      <c r="S3625" s="20">
        <f t="shared" si="282"/>
        <v>41828.736921296295</v>
      </c>
      <c r="T3625" s="16">
        <f t="shared" si="283"/>
        <v>41846.291666666664</v>
      </c>
      <c r="U3625" s="17">
        <f t="shared" si="284"/>
        <v>17.554745370369346</v>
      </c>
    </row>
    <row r="3626" spans="1:21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9">
        <f t="shared" si="281"/>
        <v>80.72</v>
      </c>
      <c r="Q3626" s="12" t="s">
        <v>8315</v>
      </c>
      <c r="R3626" s="12" t="s">
        <v>8316</v>
      </c>
      <c r="S3626" s="20">
        <f t="shared" si="282"/>
        <v>42545.774189814809</v>
      </c>
      <c r="T3626" s="16">
        <f t="shared" si="283"/>
        <v>42605.774189814809</v>
      </c>
      <c r="U3626" s="17">
        <f t="shared" si="284"/>
        <v>60</v>
      </c>
    </row>
    <row r="3627" spans="1:21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9">
        <f t="shared" si="281"/>
        <v>39.49</v>
      </c>
      <c r="Q3627" s="12" t="s">
        <v>8315</v>
      </c>
      <c r="R3627" s="12" t="s">
        <v>8316</v>
      </c>
      <c r="S3627" s="20">
        <f t="shared" si="282"/>
        <v>42157.652511574073</v>
      </c>
      <c r="T3627" s="16">
        <f t="shared" si="283"/>
        <v>42187.652511574073</v>
      </c>
      <c r="U3627" s="17">
        <f t="shared" si="284"/>
        <v>30</v>
      </c>
    </row>
    <row r="3628" spans="1:21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9">
        <f t="shared" si="281"/>
        <v>84.85</v>
      </c>
      <c r="Q3628" s="12" t="s">
        <v>8315</v>
      </c>
      <c r="R3628" s="12" t="s">
        <v>8316</v>
      </c>
      <c r="S3628" s="20">
        <f t="shared" si="282"/>
        <v>41846.667326388888</v>
      </c>
      <c r="T3628" s="16">
        <f t="shared" si="283"/>
        <v>41867.667326388888</v>
      </c>
      <c r="U3628" s="17">
        <f t="shared" si="284"/>
        <v>21</v>
      </c>
    </row>
    <row r="3629" spans="1:21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9">
        <f t="shared" si="281"/>
        <v>68.97</v>
      </c>
      <c r="Q3629" s="12" t="s">
        <v>8315</v>
      </c>
      <c r="R3629" s="12" t="s">
        <v>8316</v>
      </c>
      <c r="S3629" s="20">
        <f t="shared" si="282"/>
        <v>42460.741747685184</v>
      </c>
      <c r="T3629" s="16">
        <f t="shared" si="283"/>
        <v>42511.165972222225</v>
      </c>
      <c r="U3629" s="17">
        <f t="shared" si="284"/>
        <v>50.424224537040573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9" t="str">
        <f t="shared" si="281"/>
        <v>n/a</v>
      </c>
      <c r="Q3630" s="12" t="s">
        <v>8315</v>
      </c>
      <c r="R3630" s="12" t="s">
        <v>8357</v>
      </c>
      <c r="S3630" s="20">
        <f t="shared" si="282"/>
        <v>42291.833287037036</v>
      </c>
      <c r="T3630" s="16">
        <f t="shared" si="283"/>
        <v>42351.874953703707</v>
      </c>
      <c r="U3630" s="17">
        <f t="shared" si="284"/>
        <v>60.041666666671517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9">
        <f t="shared" si="281"/>
        <v>1</v>
      </c>
      <c r="Q3631" s="12" t="s">
        <v>8315</v>
      </c>
      <c r="R3631" s="12" t="s">
        <v>8357</v>
      </c>
      <c r="S3631" s="20">
        <f t="shared" si="282"/>
        <v>42437.094490740739</v>
      </c>
      <c r="T3631" s="16">
        <f t="shared" si="283"/>
        <v>42495.708333333328</v>
      </c>
      <c r="U3631" s="17">
        <f t="shared" si="284"/>
        <v>58.613842592589208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9">
        <f t="shared" si="281"/>
        <v>1</v>
      </c>
      <c r="Q3632" s="12" t="s">
        <v>8315</v>
      </c>
      <c r="R3632" s="12" t="s">
        <v>8357</v>
      </c>
      <c r="S3632" s="20">
        <f t="shared" si="282"/>
        <v>41942.84710648148</v>
      </c>
      <c r="T3632" s="16">
        <f t="shared" si="283"/>
        <v>41972.888773148152</v>
      </c>
      <c r="U3632" s="17">
        <f t="shared" si="284"/>
        <v>30.041666666671517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9">
        <f t="shared" si="281"/>
        <v>147.88</v>
      </c>
      <c r="Q3633" s="12" t="s">
        <v>8315</v>
      </c>
      <c r="R3633" s="12" t="s">
        <v>8357</v>
      </c>
      <c r="S3633" s="20">
        <f t="shared" si="282"/>
        <v>41880.753437499996</v>
      </c>
      <c r="T3633" s="16">
        <f t="shared" si="283"/>
        <v>41905.165972222225</v>
      </c>
      <c r="U3633" s="17">
        <f t="shared" si="284"/>
        <v>24.412534722228884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9">
        <f t="shared" si="281"/>
        <v>100</v>
      </c>
      <c r="Q3634" s="12" t="s">
        <v>8315</v>
      </c>
      <c r="R3634" s="12" t="s">
        <v>8357</v>
      </c>
      <c r="S3634" s="20">
        <f t="shared" si="282"/>
        <v>41946.936909722222</v>
      </c>
      <c r="T3634" s="16">
        <f t="shared" si="283"/>
        <v>41966.936909722222</v>
      </c>
      <c r="U3634" s="17">
        <f t="shared" si="284"/>
        <v>20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9">
        <f t="shared" si="281"/>
        <v>56.84</v>
      </c>
      <c r="Q3635" s="12" t="s">
        <v>8315</v>
      </c>
      <c r="R3635" s="12" t="s">
        <v>8357</v>
      </c>
      <c r="S3635" s="20">
        <f t="shared" si="282"/>
        <v>42649.623460648145</v>
      </c>
      <c r="T3635" s="16">
        <f t="shared" si="283"/>
        <v>42693.041666666672</v>
      </c>
      <c r="U3635" s="17">
        <f t="shared" si="284"/>
        <v>43.418206018526689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9">
        <f t="shared" si="281"/>
        <v>176.94</v>
      </c>
      <c r="Q3636" s="12" t="s">
        <v>8315</v>
      </c>
      <c r="R3636" s="12" t="s">
        <v>8357</v>
      </c>
      <c r="S3636" s="20">
        <f t="shared" si="282"/>
        <v>42701.166365740741</v>
      </c>
      <c r="T3636" s="16">
        <f t="shared" si="283"/>
        <v>42749.165972222225</v>
      </c>
      <c r="U3636" s="17">
        <f t="shared" si="284"/>
        <v>47.999606481484079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9">
        <f t="shared" si="281"/>
        <v>127.6</v>
      </c>
      <c r="Q3637" s="12" t="s">
        <v>8315</v>
      </c>
      <c r="R3637" s="12" t="s">
        <v>8357</v>
      </c>
      <c r="S3637" s="20">
        <f t="shared" si="282"/>
        <v>42450.88282407407</v>
      </c>
      <c r="T3637" s="16">
        <f t="shared" si="283"/>
        <v>42480.88282407407</v>
      </c>
      <c r="U3637" s="17">
        <f t="shared" si="284"/>
        <v>30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9" t="str">
        <f t="shared" si="281"/>
        <v>n/a</v>
      </c>
      <c r="Q3638" s="12" t="s">
        <v>8315</v>
      </c>
      <c r="R3638" s="12" t="s">
        <v>8357</v>
      </c>
      <c r="S3638" s="20">
        <f t="shared" si="282"/>
        <v>42226.694780092599</v>
      </c>
      <c r="T3638" s="16">
        <f t="shared" si="283"/>
        <v>42261.694780092599</v>
      </c>
      <c r="U3638" s="17">
        <f t="shared" si="284"/>
        <v>35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9">
        <f t="shared" si="281"/>
        <v>66.14</v>
      </c>
      <c r="Q3639" s="12" t="s">
        <v>8315</v>
      </c>
      <c r="R3639" s="12" t="s">
        <v>8357</v>
      </c>
      <c r="S3639" s="20">
        <f t="shared" si="282"/>
        <v>41975.700636574074</v>
      </c>
      <c r="T3639" s="16">
        <f t="shared" si="283"/>
        <v>42005.700636574074</v>
      </c>
      <c r="U3639" s="17">
        <f t="shared" si="284"/>
        <v>30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9">
        <f t="shared" si="281"/>
        <v>108</v>
      </c>
      <c r="Q3640" s="12" t="s">
        <v>8315</v>
      </c>
      <c r="R3640" s="12" t="s">
        <v>8357</v>
      </c>
      <c r="S3640" s="20">
        <f t="shared" si="282"/>
        <v>42053.672824074078</v>
      </c>
      <c r="T3640" s="16">
        <f t="shared" si="283"/>
        <v>42113.631157407406</v>
      </c>
      <c r="U3640" s="17">
        <f t="shared" si="284"/>
        <v>59.958333333328483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9">
        <f t="shared" si="281"/>
        <v>1</v>
      </c>
      <c r="Q3641" s="12" t="s">
        <v>8315</v>
      </c>
      <c r="R3641" s="12" t="s">
        <v>8357</v>
      </c>
      <c r="S3641" s="20">
        <f t="shared" si="282"/>
        <v>42590.677152777775</v>
      </c>
      <c r="T3641" s="16">
        <f t="shared" si="283"/>
        <v>42650.632638888885</v>
      </c>
      <c r="U3641" s="17">
        <f t="shared" si="284"/>
        <v>59.955486111110076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9">
        <f t="shared" si="281"/>
        <v>18.329999999999998</v>
      </c>
      <c r="Q3642" s="12" t="s">
        <v>8315</v>
      </c>
      <c r="R3642" s="12" t="s">
        <v>8357</v>
      </c>
      <c r="S3642" s="20">
        <f t="shared" si="282"/>
        <v>42104.781597222223</v>
      </c>
      <c r="T3642" s="16">
        <f t="shared" si="283"/>
        <v>42134.781597222223</v>
      </c>
      <c r="U3642" s="17">
        <f t="shared" si="284"/>
        <v>30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9" t="str">
        <f t="shared" si="281"/>
        <v>n/a</v>
      </c>
      <c r="Q3643" s="12" t="s">
        <v>8315</v>
      </c>
      <c r="R3643" s="12" t="s">
        <v>8357</v>
      </c>
      <c r="S3643" s="20">
        <f t="shared" si="282"/>
        <v>41899.627071759263</v>
      </c>
      <c r="T3643" s="16">
        <f t="shared" si="283"/>
        <v>41917.208333333336</v>
      </c>
      <c r="U3643" s="17">
        <f t="shared" si="284"/>
        <v>17.581261574072414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9">
        <f t="shared" si="281"/>
        <v>7.5</v>
      </c>
      <c r="Q3644" s="12" t="s">
        <v>8315</v>
      </c>
      <c r="R3644" s="12" t="s">
        <v>8357</v>
      </c>
      <c r="S3644" s="20">
        <f t="shared" si="282"/>
        <v>42297.816284722227</v>
      </c>
      <c r="T3644" s="16">
        <f t="shared" si="283"/>
        <v>42338.708333333328</v>
      </c>
      <c r="U3644" s="17">
        <f t="shared" si="284"/>
        <v>40.892048611101927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9" t="str">
        <f t="shared" si="281"/>
        <v>n/a</v>
      </c>
      <c r="Q3645" s="12" t="s">
        <v>8315</v>
      </c>
      <c r="R3645" s="12" t="s">
        <v>8357</v>
      </c>
      <c r="S3645" s="20">
        <f t="shared" si="282"/>
        <v>42285.143969907411</v>
      </c>
      <c r="T3645" s="16">
        <f t="shared" si="283"/>
        <v>42325.185636574075</v>
      </c>
      <c r="U3645" s="17">
        <f t="shared" si="284"/>
        <v>40.041666666664241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9">
        <f t="shared" si="281"/>
        <v>68.42</v>
      </c>
      <c r="Q3646" s="12" t="s">
        <v>8315</v>
      </c>
      <c r="R3646" s="12" t="s">
        <v>8357</v>
      </c>
      <c r="S3646" s="20">
        <f t="shared" si="282"/>
        <v>42409.241747685184</v>
      </c>
      <c r="T3646" s="16">
        <f t="shared" si="283"/>
        <v>42437.207638888889</v>
      </c>
      <c r="U3646" s="17">
        <f t="shared" si="284"/>
        <v>27.965891203704814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9">
        <f t="shared" si="281"/>
        <v>1</v>
      </c>
      <c r="Q3647" s="12" t="s">
        <v>8315</v>
      </c>
      <c r="R3647" s="12" t="s">
        <v>8357</v>
      </c>
      <c r="S3647" s="20">
        <f t="shared" si="282"/>
        <v>42665.970347222217</v>
      </c>
      <c r="T3647" s="16">
        <f t="shared" si="283"/>
        <v>42696.012013888889</v>
      </c>
      <c r="U3647" s="17">
        <f t="shared" si="284"/>
        <v>30.041666666671517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9">
        <f t="shared" si="281"/>
        <v>60.13</v>
      </c>
      <c r="Q3648" s="12" t="s">
        <v>8315</v>
      </c>
      <c r="R3648" s="12" t="s">
        <v>8357</v>
      </c>
      <c r="S3648" s="20">
        <f t="shared" si="282"/>
        <v>42140.421319444446</v>
      </c>
      <c r="T3648" s="16">
        <f t="shared" si="283"/>
        <v>42171.979166666672</v>
      </c>
      <c r="U3648" s="17">
        <f t="shared" si="284"/>
        <v>31.557847222225973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9">
        <f t="shared" si="281"/>
        <v>15</v>
      </c>
      <c r="Q3649" s="12" t="s">
        <v>8315</v>
      </c>
      <c r="R3649" s="12" t="s">
        <v>8357</v>
      </c>
      <c r="S3649" s="20">
        <f t="shared" si="282"/>
        <v>42598.749155092592</v>
      </c>
      <c r="T3649" s="16">
        <f t="shared" si="283"/>
        <v>42643.749155092592</v>
      </c>
      <c r="U3649" s="17">
        <f t="shared" si="284"/>
        <v>45</v>
      </c>
    </row>
    <row r="3650" spans="1:21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9">
        <f t="shared" si="281"/>
        <v>550.04</v>
      </c>
      <c r="Q3650" s="12" t="s">
        <v>8315</v>
      </c>
      <c r="R3650" s="12" t="s">
        <v>8316</v>
      </c>
      <c r="S3650" s="20">
        <f t="shared" si="282"/>
        <v>41887.292187500003</v>
      </c>
      <c r="T3650" s="16">
        <f t="shared" si="283"/>
        <v>41917.292187500003</v>
      </c>
      <c r="U3650" s="17">
        <f t="shared" si="284"/>
        <v>30</v>
      </c>
    </row>
    <row r="3651" spans="1:21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 xml:space="preserve"> ROUND(E3651/D3651*100,0)</f>
        <v>104</v>
      </c>
      <c r="P3651" s="9">
        <f t="shared" ref="P3651:P3714" si="286">IFERROR(ROUND(E3651/L3651,2),"n/a")</f>
        <v>97.5</v>
      </c>
      <c r="Q3651" s="12" t="s">
        <v>8315</v>
      </c>
      <c r="R3651" s="12" t="s">
        <v>8316</v>
      </c>
      <c r="S3651" s="20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 s="17">
        <f t="shared" ref="U3651:U3714" si="289">T3651-S3651</f>
        <v>26</v>
      </c>
    </row>
    <row r="3652" spans="1:21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9">
        <f t="shared" si="286"/>
        <v>29.41</v>
      </c>
      <c r="Q3652" s="12" t="s">
        <v>8315</v>
      </c>
      <c r="R3652" s="12" t="s">
        <v>8316</v>
      </c>
      <c r="S3652" s="20">
        <f t="shared" si="287"/>
        <v>42381.478981481487</v>
      </c>
      <c r="T3652" s="16">
        <f t="shared" si="288"/>
        <v>42402.478981481487</v>
      </c>
      <c r="U3652" s="17">
        <f t="shared" si="289"/>
        <v>21</v>
      </c>
    </row>
    <row r="3653" spans="1:21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9">
        <f t="shared" si="286"/>
        <v>57.78</v>
      </c>
      <c r="Q3653" s="12" t="s">
        <v>8315</v>
      </c>
      <c r="R3653" s="12" t="s">
        <v>8316</v>
      </c>
      <c r="S3653" s="20">
        <f t="shared" si="287"/>
        <v>41828.646319444444</v>
      </c>
      <c r="T3653" s="16">
        <f t="shared" si="288"/>
        <v>41861.665972222225</v>
      </c>
      <c r="U3653" s="17">
        <f t="shared" si="289"/>
        <v>33.01965277778072</v>
      </c>
    </row>
    <row r="3654" spans="1:21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9">
        <f t="shared" si="286"/>
        <v>44.24</v>
      </c>
      <c r="Q3654" s="12" t="s">
        <v>8315</v>
      </c>
      <c r="R3654" s="12" t="s">
        <v>8316</v>
      </c>
      <c r="S3654" s="20">
        <f t="shared" si="287"/>
        <v>42596.644699074073</v>
      </c>
      <c r="T3654" s="16">
        <f t="shared" si="288"/>
        <v>42607.165972222225</v>
      </c>
      <c r="U3654" s="17">
        <f t="shared" si="289"/>
        <v>10.521273148151522</v>
      </c>
    </row>
    <row r="3655" spans="1:21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9">
        <f t="shared" si="286"/>
        <v>60.91</v>
      </c>
      <c r="Q3655" s="12" t="s">
        <v>8315</v>
      </c>
      <c r="R3655" s="12" t="s">
        <v>8316</v>
      </c>
      <c r="S3655" s="20">
        <f t="shared" si="287"/>
        <v>42191.363506944443</v>
      </c>
      <c r="T3655" s="16">
        <f t="shared" si="288"/>
        <v>42221.363506944443</v>
      </c>
      <c r="U3655" s="17">
        <f t="shared" si="289"/>
        <v>30</v>
      </c>
    </row>
    <row r="3656" spans="1:21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9">
        <f t="shared" si="286"/>
        <v>68.84</v>
      </c>
      <c r="Q3656" s="12" t="s">
        <v>8315</v>
      </c>
      <c r="R3656" s="12" t="s">
        <v>8316</v>
      </c>
      <c r="S3656" s="20">
        <f t="shared" si="287"/>
        <v>42440.416504629626</v>
      </c>
      <c r="T3656" s="16">
        <f t="shared" si="288"/>
        <v>42463.708333333328</v>
      </c>
      <c r="U3656" s="17">
        <f t="shared" si="289"/>
        <v>23.291828703702777</v>
      </c>
    </row>
    <row r="3657" spans="1:21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9">
        <f t="shared" si="286"/>
        <v>73.58</v>
      </c>
      <c r="Q3657" s="12" t="s">
        <v>8315</v>
      </c>
      <c r="R3657" s="12" t="s">
        <v>8316</v>
      </c>
      <c r="S3657" s="20">
        <f t="shared" si="287"/>
        <v>42173.803217592591</v>
      </c>
      <c r="T3657" s="16">
        <f t="shared" si="288"/>
        <v>42203.290972222225</v>
      </c>
      <c r="U3657" s="17">
        <f t="shared" si="289"/>
        <v>29.487754629633855</v>
      </c>
    </row>
    <row r="3658" spans="1:21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9">
        <f t="shared" si="286"/>
        <v>115.02</v>
      </c>
      <c r="Q3658" s="12" t="s">
        <v>8315</v>
      </c>
      <c r="R3658" s="12" t="s">
        <v>8316</v>
      </c>
      <c r="S3658" s="20">
        <f t="shared" si="287"/>
        <v>42737.910138888896</v>
      </c>
      <c r="T3658" s="16">
        <f t="shared" si="288"/>
        <v>42767.957638888889</v>
      </c>
      <c r="U3658" s="17">
        <f t="shared" si="289"/>
        <v>30.047499999993306</v>
      </c>
    </row>
    <row r="3659" spans="1:21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9">
        <f t="shared" si="286"/>
        <v>110.75</v>
      </c>
      <c r="Q3659" s="12" t="s">
        <v>8315</v>
      </c>
      <c r="R3659" s="12" t="s">
        <v>8316</v>
      </c>
      <c r="S3659" s="20">
        <f t="shared" si="287"/>
        <v>42499.629849537043</v>
      </c>
      <c r="T3659" s="16">
        <f t="shared" si="288"/>
        <v>42522.904166666667</v>
      </c>
      <c r="U3659" s="17">
        <f t="shared" si="289"/>
        <v>23.274317129624251</v>
      </c>
    </row>
    <row r="3660" spans="1:21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9">
        <f t="shared" si="286"/>
        <v>75.5</v>
      </c>
      <c r="Q3660" s="12" t="s">
        <v>8315</v>
      </c>
      <c r="R3660" s="12" t="s">
        <v>8316</v>
      </c>
      <c r="S3660" s="20">
        <f t="shared" si="287"/>
        <v>41775.858564814815</v>
      </c>
      <c r="T3660" s="16">
        <f t="shared" si="288"/>
        <v>41822.165972222225</v>
      </c>
      <c r="U3660" s="17">
        <f t="shared" si="289"/>
        <v>46.30740740741021</v>
      </c>
    </row>
    <row r="3661" spans="1:21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9">
        <f t="shared" si="286"/>
        <v>235.46</v>
      </c>
      <c r="Q3661" s="12" t="s">
        <v>8315</v>
      </c>
      <c r="R3661" s="12" t="s">
        <v>8316</v>
      </c>
      <c r="S3661" s="20">
        <f t="shared" si="287"/>
        <v>42055.277199074073</v>
      </c>
      <c r="T3661" s="16">
        <f t="shared" si="288"/>
        <v>42082.610416666663</v>
      </c>
      <c r="U3661" s="17">
        <f t="shared" si="289"/>
        <v>27.33321759258979</v>
      </c>
    </row>
    <row r="3662" spans="1:21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9">
        <f t="shared" si="286"/>
        <v>11.36</v>
      </c>
      <c r="Q3662" s="12" t="s">
        <v>8315</v>
      </c>
      <c r="R3662" s="12" t="s">
        <v>8316</v>
      </c>
      <c r="S3662" s="20">
        <f t="shared" si="287"/>
        <v>41971.881076388891</v>
      </c>
      <c r="T3662" s="16">
        <f t="shared" si="288"/>
        <v>41996.881076388891</v>
      </c>
      <c r="U3662" s="17">
        <f t="shared" si="289"/>
        <v>25</v>
      </c>
    </row>
    <row r="3663" spans="1:21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9">
        <f t="shared" si="286"/>
        <v>92.5</v>
      </c>
      <c r="Q3663" s="12" t="s">
        <v>8315</v>
      </c>
      <c r="R3663" s="12" t="s">
        <v>8316</v>
      </c>
      <c r="S3663" s="20">
        <f t="shared" si="287"/>
        <v>42447.896666666667</v>
      </c>
      <c r="T3663" s="16">
        <f t="shared" si="288"/>
        <v>42470.166666666672</v>
      </c>
      <c r="U3663" s="17">
        <f t="shared" si="289"/>
        <v>22.270000000004075</v>
      </c>
    </row>
    <row r="3664" spans="1:21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9">
        <f t="shared" si="286"/>
        <v>202.85</v>
      </c>
      <c r="Q3664" s="12" t="s">
        <v>8315</v>
      </c>
      <c r="R3664" s="12" t="s">
        <v>8316</v>
      </c>
      <c r="S3664" s="20">
        <f t="shared" si="287"/>
        <v>42064.220069444447</v>
      </c>
      <c r="T3664" s="16">
        <f t="shared" si="288"/>
        <v>42094.178402777776</v>
      </c>
      <c r="U3664" s="17">
        <f t="shared" si="289"/>
        <v>29.958333333328483</v>
      </c>
    </row>
    <row r="3665" spans="1:21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9">
        <f t="shared" si="286"/>
        <v>26</v>
      </c>
      <c r="Q3665" s="12" t="s">
        <v>8315</v>
      </c>
      <c r="R3665" s="12" t="s">
        <v>8316</v>
      </c>
      <c r="S3665" s="20">
        <f t="shared" si="287"/>
        <v>42665.451736111107</v>
      </c>
      <c r="T3665" s="16">
        <f t="shared" si="288"/>
        <v>42725.493402777778</v>
      </c>
      <c r="U3665" s="17">
        <f t="shared" si="289"/>
        <v>60.041666666671517</v>
      </c>
    </row>
    <row r="3666" spans="1:21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9">
        <f t="shared" si="286"/>
        <v>46.05</v>
      </c>
      <c r="Q3666" s="12" t="s">
        <v>8315</v>
      </c>
      <c r="R3666" s="12" t="s">
        <v>8316</v>
      </c>
      <c r="S3666" s="20">
        <f t="shared" si="287"/>
        <v>42523.248715277776</v>
      </c>
      <c r="T3666" s="16">
        <f t="shared" si="288"/>
        <v>42537.248715277776</v>
      </c>
      <c r="U3666" s="17">
        <f t="shared" si="289"/>
        <v>14</v>
      </c>
    </row>
    <row r="3667" spans="1:21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9">
        <f t="shared" si="286"/>
        <v>51</v>
      </c>
      <c r="Q3667" s="12" t="s">
        <v>8315</v>
      </c>
      <c r="R3667" s="12" t="s">
        <v>8316</v>
      </c>
      <c r="S3667" s="20">
        <f t="shared" si="287"/>
        <v>42294.808124999996</v>
      </c>
      <c r="T3667" s="16">
        <f t="shared" si="288"/>
        <v>42305.829166666663</v>
      </c>
      <c r="U3667" s="17">
        <f t="shared" si="289"/>
        <v>11.021041666666861</v>
      </c>
    </row>
    <row r="3668" spans="1:21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9">
        <f t="shared" si="286"/>
        <v>31.58</v>
      </c>
      <c r="Q3668" s="12" t="s">
        <v>8315</v>
      </c>
      <c r="R3668" s="12" t="s">
        <v>8316</v>
      </c>
      <c r="S3668" s="20">
        <f t="shared" si="287"/>
        <v>41822.90488425926</v>
      </c>
      <c r="T3668" s="16">
        <f t="shared" si="288"/>
        <v>41844.291666666664</v>
      </c>
      <c r="U3668" s="17">
        <f t="shared" si="289"/>
        <v>21.386782407404098</v>
      </c>
    </row>
    <row r="3669" spans="1:21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9">
        <f t="shared" si="286"/>
        <v>53.36</v>
      </c>
      <c r="Q3669" s="12" t="s">
        <v>8315</v>
      </c>
      <c r="R3669" s="12" t="s">
        <v>8316</v>
      </c>
      <c r="S3669" s="20">
        <f t="shared" si="287"/>
        <v>42173.970127314817</v>
      </c>
      <c r="T3669" s="16">
        <f t="shared" si="288"/>
        <v>42203.970127314817</v>
      </c>
      <c r="U3669" s="17">
        <f t="shared" si="289"/>
        <v>30</v>
      </c>
    </row>
    <row r="3670" spans="1:21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9">
        <f t="shared" si="286"/>
        <v>36.96</v>
      </c>
      <c r="Q3670" s="12" t="s">
        <v>8315</v>
      </c>
      <c r="R3670" s="12" t="s">
        <v>8316</v>
      </c>
      <c r="S3670" s="20">
        <f t="shared" si="287"/>
        <v>42185.556157407409</v>
      </c>
      <c r="T3670" s="16">
        <f t="shared" si="288"/>
        <v>42208.772916666669</v>
      </c>
      <c r="U3670" s="17">
        <f t="shared" si="289"/>
        <v>23.216759259259561</v>
      </c>
    </row>
    <row r="3671" spans="1:21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9">
        <f t="shared" si="286"/>
        <v>81.290000000000006</v>
      </c>
      <c r="Q3671" s="12" t="s">
        <v>8315</v>
      </c>
      <c r="R3671" s="12" t="s">
        <v>8316</v>
      </c>
      <c r="S3671" s="20">
        <f t="shared" si="287"/>
        <v>42136.675196759257</v>
      </c>
      <c r="T3671" s="16">
        <f t="shared" si="288"/>
        <v>42166.675196759257</v>
      </c>
      <c r="U3671" s="17">
        <f t="shared" si="289"/>
        <v>30</v>
      </c>
    </row>
    <row r="3672" spans="1:21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9">
        <f t="shared" si="286"/>
        <v>20.079999999999998</v>
      </c>
      <c r="Q3672" s="12" t="s">
        <v>8315</v>
      </c>
      <c r="R3672" s="12" t="s">
        <v>8316</v>
      </c>
      <c r="S3672" s="20">
        <f t="shared" si="287"/>
        <v>42142.514016203699</v>
      </c>
      <c r="T3672" s="16">
        <f t="shared" si="288"/>
        <v>42155.958333333328</v>
      </c>
      <c r="U3672" s="17">
        <f t="shared" si="289"/>
        <v>13.444317129629781</v>
      </c>
    </row>
    <row r="3673" spans="1:21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9">
        <f t="shared" si="286"/>
        <v>88.25</v>
      </c>
      <c r="Q3673" s="12" t="s">
        <v>8315</v>
      </c>
      <c r="R3673" s="12" t="s">
        <v>8316</v>
      </c>
      <c r="S3673" s="20">
        <f t="shared" si="287"/>
        <v>41820.62809027778</v>
      </c>
      <c r="T3673" s="16">
        <f t="shared" si="288"/>
        <v>41841.165972222225</v>
      </c>
      <c r="U3673" s="17">
        <f t="shared" si="289"/>
        <v>20.537881944444962</v>
      </c>
    </row>
    <row r="3674" spans="1:21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9">
        <f t="shared" si="286"/>
        <v>53.44</v>
      </c>
      <c r="Q3674" s="12" t="s">
        <v>8315</v>
      </c>
      <c r="R3674" s="12" t="s">
        <v>8316</v>
      </c>
      <c r="S3674" s="20">
        <f t="shared" si="287"/>
        <v>41878.946574074071</v>
      </c>
      <c r="T3674" s="16">
        <f t="shared" si="288"/>
        <v>41908.946574074071</v>
      </c>
      <c r="U3674" s="17">
        <f t="shared" si="289"/>
        <v>30</v>
      </c>
    </row>
    <row r="3675" spans="1:21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9">
        <f t="shared" si="286"/>
        <v>39.869999999999997</v>
      </c>
      <c r="Q3675" s="12" t="s">
        <v>8315</v>
      </c>
      <c r="R3675" s="12" t="s">
        <v>8316</v>
      </c>
      <c r="S3675" s="20">
        <f t="shared" si="287"/>
        <v>41914.295104166667</v>
      </c>
      <c r="T3675" s="16">
        <f t="shared" si="288"/>
        <v>41948.536111111112</v>
      </c>
      <c r="U3675" s="17">
        <f t="shared" si="289"/>
        <v>34.241006944444962</v>
      </c>
    </row>
    <row r="3676" spans="1:21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9">
        <f t="shared" si="286"/>
        <v>145.16</v>
      </c>
      <c r="Q3676" s="12" t="s">
        <v>8315</v>
      </c>
      <c r="R3676" s="12" t="s">
        <v>8316</v>
      </c>
      <c r="S3676" s="20">
        <f t="shared" si="287"/>
        <v>42556.873020833329</v>
      </c>
      <c r="T3676" s="16">
        <f t="shared" si="288"/>
        <v>42616.873020833329</v>
      </c>
      <c r="U3676" s="17">
        <f t="shared" si="289"/>
        <v>60</v>
      </c>
    </row>
    <row r="3677" spans="1:21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9">
        <f t="shared" si="286"/>
        <v>23.33</v>
      </c>
      <c r="Q3677" s="12" t="s">
        <v>8315</v>
      </c>
      <c r="R3677" s="12" t="s">
        <v>8316</v>
      </c>
      <c r="S3677" s="20">
        <f t="shared" si="287"/>
        <v>42493.597013888888</v>
      </c>
      <c r="T3677" s="16">
        <f t="shared" si="288"/>
        <v>42505.958333333328</v>
      </c>
      <c r="U3677" s="17">
        <f t="shared" si="289"/>
        <v>12.361319444440596</v>
      </c>
    </row>
    <row r="3678" spans="1:21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9">
        <f t="shared" si="286"/>
        <v>64.38</v>
      </c>
      <c r="Q3678" s="12" t="s">
        <v>8315</v>
      </c>
      <c r="R3678" s="12" t="s">
        <v>8316</v>
      </c>
      <c r="S3678" s="20">
        <f t="shared" si="287"/>
        <v>41876.815787037034</v>
      </c>
      <c r="T3678" s="16">
        <f t="shared" si="288"/>
        <v>41894.815787037034</v>
      </c>
      <c r="U3678" s="17">
        <f t="shared" si="289"/>
        <v>18</v>
      </c>
    </row>
    <row r="3679" spans="1:21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9">
        <f t="shared" si="286"/>
        <v>62.05</v>
      </c>
      <c r="Q3679" s="12" t="s">
        <v>8315</v>
      </c>
      <c r="R3679" s="12" t="s">
        <v>8316</v>
      </c>
      <c r="S3679" s="20">
        <f t="shared" si="287"/>
        <v>41802.574282407404</v>
      </c>
      <c r="T3679" s="16">
        <f t="shared" si="288"/>
        <v>41823.165972222225</v>
      </c>
      <c r="U3679" s="17">
        <f t="shared" si="289"/>
        <v>20.591689814820711</v>
      </c>
    </row>
    <row r="3680" spans="1:21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9">
        <f t="shared" si="286"/>
        <v>66.13</v>
      </c>
      <c r="Q3680" s="12" t="s">
        <v>8315</v>
      </c>
      <c r="R3680" s="12" t="s">
        <v>8316</v>
      </c>
      <c r="S3680" s="20">
        <f t="shared" si="287"/>
        <v>42120.531226851846</v>
      </c>
      <c r="T3680" s="16">
        <f t="shared" si="288"/>
        <v>42155.531226851846</v>
      </c>
      <c r="U3680" s="17">
        <f t="shared" si="289"/>
        <v>35</v>
      </c>
    </row>
    <row r="3681" spans="1:21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9">
        <f t="shared" si="286"/>
        <v>73.400000000000006</v>
      </c>
      <c r="Q3681" s="12" t="s">
        <v>8315</v>
      </c>
      <c r="R3681" s="12" t="s">
        <v>8316</v>
      </c>
      <c r="S3681" s="20">
        <f t="shared" si="287"/>
        <v>41786.761354166665</v>
      </c>
      <c r="T3681" s="16">
        <f t="shared" si="288"/>
        <v>41821.207638888889</v>
      </c>
      <c r="U3681" s="17">
        <f t="shared" si="289"/>
        <v>34.446284722223936</v>
      </c>
    </row>
    <row r="3682" spans="1:21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9">
        <f t="shared" si="286"/>
        <v>99.5</v>
      </c>
      <c r="Q3682" s="12" t="s">
        <v>8315</v>
      </c>
      <c r="R3682" s="12" t="s">
        <v>8316</v>
      </c>
      <c r="S3682" s="20">
        <f t="shared" si="287"/>
        <v>42627.454097222217</v>
      </c>
      <c r="T3682" s="16">
        <f t="shared" si="288"/>
        <v>42648.454097222217</v>
      </c>
      <c r="U3682" s="17">
        <f t="shared" si="289"/>
        <v>21</v>
      </c>
    </row>
    <row r="3683" spans="1:21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9">
        <f t="shared" si="286"/>
        <v>62.17</v>
      </c>
      <c r="Q3683" s="12" t="s">
        <v>8315</v>
      </c>
      <c r="R3683" s="12" t="s">
        <v>8316</v>
      </c>
      <c r="S3683" s="20">
        <f t="shared" si="287"/>
        <v>42374.651504629626</v>
      </c>
      <c r="T3683" s="16">
        <f t="shared" si="288"/>
        <v>42384.651504629626</v>
      </c>
      <c r="U3683" s="17">
        <f t="shared" si="289"/>
        <v>10</v>
      </c>
    </row>
    <row r="3684" spans="1:21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9">
        <f t="shared" si="286"/>
        <v>62.33</v>
      </c>
      <c r="Q3684" s="12" t="s">
        <v>8315</v>
      </c>
      <c r="R3684" s="12" t="s">
        <v>8316</v>
      </c>
      <c r="S3684" s="20">
        <f t="shared" si="287"/>
        <v>41772.685393518521</v>
      </c>
      <c r="T3684" s="16">
        <f t="shared" si="288"/>
        <v>41806.290972222225</v>
      </c>
      <c r="U3684" s="17">
        <f t="shared" si="289"/>
        <v>33.605578703703941</v>
      </c>
    </row>
    <row r="3685" spans="1:21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9">
        <f t="shared" si="286"/>
        <v>58.79</v>
      </c>
      <c r="Q3685" s="12" t="s">
        <v>8315</v>
      </c>
      <c r="R3685" s="12" t="s">
        <v>8316</v>
      </c>
      <c r="S3685" s="20">
        <f t="shared" si="287"/>
        <v>42633.116851851853</v>
      </c>
      <c r="T3685" s="16">
        <f t="shared" si="288"/>
        <v>42663.116851851853</v>
      </c>
      <c r="U3685" s="17">
        <f t="shared" si="289"/>
        <v>30</v>
      </c>
    </row>
    <row r="3686" spans="1:21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9">
        <f t="shared" si="286"/>
        <v>45.35</v>
      </c>
      <c r="Q3686" s="12" t="s">
        <v>8315</v>
      </c>
      <c r="R3686" s="12" t="s">
        <v>8316</v>
      </c>
      <c r="S3686" s="20">
        <f t="shared" si="287"/>
        <v>42219.180393518516</v>
      </c>
      <c r="T3686" s="16">
        <f t="shared" si="288"/>
        <v>42249.180393518516</v>
      </c>
      <c r="U3686" s="17">
        <f t="shared" si="289"/>
        <v>30</v>
      </c>
    </row>
    <row r="3687" spans="1:21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9">
        <f t="shared" si="286"/>
        <v>41.94</v>
      </c>
      <c r="Q3687" s="12" t="s">
        <v>8315</v>
      </c>
      <c r="R3687" s="12" t="s">
        <v>8316</v>
      </c>
      <c r="S3687" s="20">
        <f t="shared" si="287"/>
        <v>41753.593275462961</v>
      </c>
      <c r="T3687" s="16">
        <f t="shared" si="288"/>
        <v>41778.875</v>
      </c>
      <c r="U3687" s="17">
        <f t="shared" si="289"/>
        <v>25.281724537038826</v>
      </c>
    </row>
    <row r="3688" spans="1:21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9">
        <f t="shared" si="286"/>
        <v>59.17</v>
      </c>
      <c r="Q3688" s="12" t="s">
        <v>8315</v>
      </c>
      <c r="R3688" s="12" t="s">
        <v>8316</v>
      </c>
      <c r="S3688" s="20">
        <f t="shared" si="287"/>
        <v>42230.662731481483</v>
      </c>
      <c r="T3688" s="16">
        <f t="shared" si="288"/>
        <v>42245.165972222225</v>
      </c>
      <c r="U3688" s="17">
        <f t="shared" si="289"/>
        <v>14.503240740741603</v>
      </c>
    </row>
    <row r="3689" spans="1:21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9">
        <f t="shared" si="286"/>
        <v>200.49</v>
      </c>
      <c r="Q3689" s="12" t="s">
        <v>8315</v>
      </c>
      <c r="R3689" s="12" t="s">
        <v>8316</v>
      </c>
      <c r="S3689" s="20">
        <f t="shared" si="287"/>
        <v>41787.218229166669</v>
      </c>
      <c r="T3689" s="16">
        <f t="shared" si="288"/>
        <v>41817.218229166669</v>
      </c>
      <c r="U3689" s="17">
        <f t="shared" si="289"/>
        <v>30</v>
      </c>
    </row>
    <row r="3690" spans="1:21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9">
        <f t="shared" si="286"/>
        <v>83.97</v>
      </c>
      <c r="Q3690" s="12" t="s">
        <v>8315</v>
      </c>
      <c r="R3690" s="12" t="s">
        <v>8316</v>
      </c>
      <c r="S3690" s="20">
        <f t="shared" si="287"/>
        <v>41829.787083333329</v>
      </c>
      <c r="T3690" s="16">
        <f t="shared" si="288"/>
        <v>41859.787083333329</v>
      </c>
      <c r="U3690" s="17">
        <f t="shared" si="289"/>
        <v>30</v>
      </c>
    </row>
    <row r="3691" spans="1:21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9">
        <f t="shared" si="286"/>
        <v>57.26</v>
      </c>
      <c r="Q3691" s="12" t="s">
        <v>8315</v>
      </c>
      <c r="R3691" s="12" t="s">
        <v>8316</v>
      </c>
      <c r="S3691" s="20">
        <f t="shared" si="287"/>
        <v>42147.826840277776</v>
      </c>
      <c r="T3691" s="16">
        <f t="shared" si="288"/>
        <v>42176.934027777781</v>
      </c>
      <c r="U3691" s="17">
        <f t="shared" si="289"/>
        <v>29.107187500005239</v>
      </c>
    </row>
    <row r="3692" spans="1:21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9">
        <f t="shared" si="286"/>
        <v>58.06</v>
      </c>
      <c r="Q3692" s="12" t="s">
        <v>8315</v>
      </c>
      <c r="R3692" s="12" t="s">
        <v>8316</v>
      </c>
      <c r="S3692" s="20">
        <f t="shared" si="287"/>
        <v>41940.598182870373</v>
      </c>
      <c r="T3692" s="16">
        <f t="shared" si="288"/>
        <v>41970.639849537038</v>
      </c>
      <c r="U3692" s="17">
        <f t="shared" si="289"/>
        <v>30.041666666664241</v>
      </c>
    </row>
    <row r="3693" spans="1:21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9">
        <f t="shared" si="286"/>
        <v>186.8</v>
      </c>
      <c r="Q3693" s="12" t="s">
        <v>8315</v>
      </c>
      <c r="R3693" s="12" t="s">
        <v>8316</v>
      </c>
      <c r="S3693" s="20">
        <f t="shared" si="287"/>
        <v>42020.700567129628</v>
      </c>
      <c r="T3693" s="16">
        <f t="shared" si="288"/>
        <v>42065.207638888889</v>
      </c>
      <c r="U3693" s="17">
        <f t="shared" si="289"/>
        <v>44.507071759260725</v>
      </c>
    </row>
    <row r="3694" spans="1:21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9">
        <f t="shared" si="286"/>
        <v>74.12</v>
      </c>
      <c r="Q3694" s="12" t="s">
        <v>8315</v>
      </c>
      <c r="R3694" s="12" t="s">
        <v>8316</v>
      </c>
      <c r="S3694" s="20">
        <f t="shared" si="287"/>
        <v>41891.96503472222</v>
      </c>
      <c r="T3694" s="16">
        <f t="shared" si="288"/>
        <v>41901</v>
      </c>
      <c r="U3694" s="17">
        <f t="shared" si="289"/>
        <v>9.0349652777804295</v>
      </c>
    </row>
    <row r="3695" spans="1:21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9">
        <f t="shared" si="286"/>
        <v>30.71</v>
      </c>
      <c r="Q3695" s="12" t="s">
        <v>8315</v>
      </c>
      <c r="R3695" s="12" t="s">
        <v>8316</v>
      </c>
      <c r="S3695" s="20">
        <f t="shared" si="287"/>
        <v>42309.191307870366</v>
      </c>
      <c r="T3695" s="16">
        <f t="shared" si="288"/>
        <v>42338.9375</v>
      </c>
      <c r="U3695" s="17">
        <f t="shared" si="289"/>
        <v>29.746192129634437</v>
      </c>
    </row>
    <row r="3696" spans="1:21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9">
        <f t="shared" si="286"/>
        <v>62.67</v>
      </c>
      <c r="Q3696" s="12" t="s">
        <v>8315</v>
      </c>
      <c r="R3696" s="12" t="s">
        <v>8316</v>
      </c>
      <c r="S3696" s="20">
        <f t="shared" si="287"/>
        <v>42490.133877314816</v>
      </c>
      <c r="T3696" s="16">
        <f t="shared" si="288"/>
        <v>42527.083333333328</v>
      </c>
      <c r="U3696" s="17">
        <f t="shared" si="289"/>
        <v>36.949456018512137</v>
      </c>
    </row>
    <row r="3697" spans="1:21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9">
        <f t="shared" si="286"/>
        <v>121.36</v>
      </c>
      <c r="Q3697" s="12" t="s">
        <v>8315</v>
      </c>
      <c r="R3697" s="12" t="s">
        <v>8316</v>
      </c>
      <c r="S3697" s="20">
        <f t="shared" si="287"/>
        <v>41995.870486111111</v>
      </c>
      <c r="T3697" s="16">
        <f t="shared" si="288"/>
        <v>42015.870486111111</v>
      </c>
      <c r="U3697" s="17">
        <f t="shared" si="289"/>
        <v>20</v>
      </c>
    </row>
    <row r="3698" spans="1:21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9">
        <f t="shared" si="286"/>
        <v>39.74</v>
      </c>
      <c r="Q3698" s="12" t="s">
        <v>8315</v>
      </c>
      <c r="R3698" s="12" t="s">
        <v>8316</v>
      </c>
      <c r="S3698" s="20">
        <f t="shared" si="287"/>
        <v>41988.617083333331</v>
      </c>
      <c r="T3698" s="16">
        <f t="shared" si="288"/>
        <v>42048.617083333331</v>
      </c>
      <c r="U3698" s="17">
        <f t="shared" si="289"/>
        <v>60</v>
      </c>
    </row>
    <row r="3699" spans="1:21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9">
        <f t="shared" si="286"/>
        <v>72</v>
      </c>
      <c r="Q3699" s="12" t="s">
        <v>8315</v>
      </c>
      <c r="R3699" s="12" t="s">
        <v>8316</v>
      </c>
      <c r="S3699" s="20">
        <f t="shared" si="287"/>
        <v>42479.465833333335</v>
      </c>
      <c r="T3699" s="16">
        <f t="shared" si="288"/>
        <v>42500.465833333335</v>
      </c>
      <c r="U3699" s="17">
        <f t="shared" si="289"/>
        <v>21</v>
      </c>
    </row>
    <row r="3700" spans="1:21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9">
        <f t="shared" si="286"/>
        <v>40.630000000000003</v>
      </c>
      <c r="Q3700" s="12" t="s">
        <v>8315</v>
      </c>
      <c r="R3700" s="12" t="s">
        <v>8316</v>
      </c>
      <c r="S3700" s="20">
        <f t="shared" si="287"/>
        <v>42401.806562500002</v>
      </c>
      <c r="T3700" s="16">
        <f t="shared" si="288"/>
        <v>42431.806562500002</v>
      </c>
      <c r="U3700" s="17">
        <f t="shared" si="289"/>
        <v>30</v>
      </c>
    </row>
    <row r="3701" spans="1:21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9">
        <f t="shared" si="286"/>
        <v>63</v>
      </c>
      <c r="Q3701" s="12" t="s">
        <v>8315</v>
      </c>
      <c r="R3701" s="12" t="s">
        <v>8316</v>
      </c>
      <c r="S3701" s="20">
        <f t="shared" si="287"/>
        <v>41897.602037037039</v>
      </c>
      <c r="T3701" s="16">
        <f t="shared" si="288"/>
        <v>41927.602037037039</v>
      </c>
      <c r="U3701" s="17">
        <f t="shared" si="289"/>
        <v>30</v>
      </c>
    </row>
    <row r="3702" spans="1:21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9">
        <f t="shared" si="286"/>
        <v>33.67</v>
      </c>
      <c r="Q3702" s="12" t="s">
        <v>8315</v>
      </c>
      <c r="R3702" s="12" t="s">
        <v>8316</v>
      </c>
      <c r="S3702" s="20">
        <f t="shared" si="287"/>
        <v>41882.585648148146</v>
      </c>
      <c r="T3702" s="16">
        <f t="shared" si="288"/>
        <v>41912.666666666664</v>
      </c>
      <c r="U3702" s="17">
        <f t="shared" si="289"/>
        <v>30.081018518518249</v>
      </c>
    </row>
    <row r="3703" spans="1:21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9">
        <f t="shared" si="286"/>
        <v>38.590000000000003</v>
      </c>
      <c r="Q3703" s="12" t="s">
        <v>8315</v>
      </c>
      <c r="R3703" s="12" t="s">
        <v>8316</v>
      </c>
      <c r="S3703" s="20">
        <f t="shared" si="287"/>
        <v>42129.541585648149</v>
      </c>
      <c r="T3703" s="16">
        <f t="shared" si="288"/>
        <v>42159.541585648149</v>
      </c>
      <c r="U3703" s="17">
        <f t="shared" si="289"/>
        <v>30</v>
      </c>
    </row>
    <row r="3704" spans="1:21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9">
        <f t="shared" si="286"/>
        <v>155.94999999999999</v>
      </c>
      <c r="Q3704" s="12" t="s">
        <v>8315</v>
      </c>
      <c r="R3704" s="12" t="s">
        <v>8316</v>
      </c>
      <c r="S3704" s="20">
        <f t="shared" si="287"/>
        <v>42524.53800925926</v>
      </c>
      <c r="T3704" s="16">
        <f t="shared" si="288"/>
        <v>42561.957638888889</v>
      </c>
      <c r="U3704" s="17">
        <f t="shared" si="289"/>
        <v>37.419629629628616</v>
      </c>
    </row>
    <row r="3705" spans="1:21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9">
        <f t="shared" si="286"/>
        <v>43.2</v>
      </c>
      <c r="Q3705" s="12" t="s">
        <v>8315</v>
      </c>
      <c r="R3705" s="12" t="s">
        <v>8316</v>
      </c>
      <c r="S3705" s="20">
        <f t="shared" si="287"/>
        <v>42556.504490740743</v>
      </c>
      <c r="T3705" s="16">
        <f t="shared" si="288"/>
        <v>42595.290972222225</v>
      </c>
      <c r="U3705" s="17">
        <f t="shared" si="289"/>
        <v>38.786481481482042</v>
      </c>
    </row>
    <row r="3706" spans="1:21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9">
        <f t="shared" si="286"/>
        <v>15.15</v>
      </c>
      <c r="Q3706" s="12" t="s">
        <v>8315</v>
      </c>
      <c r="R3706" s="12" t="s">
        <v>8316</v>
      </c>
      <c r="S3706" s="20">
        <f t="shared" si="287"/>
        <v>42461.689745370371</v>
      </c>
      <c r="T3706" s="16">
        <f t="shared" si="288"/>
        <v>42521.689745370371</v>
      </c>
      <c r="U3706" s="17">
        <f t="shared" si="289"/>
        <v>60</v>
      </c>
    </row>
    <row r="3707" spans="1:21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9">
        <f t="shared" si="286"/>
        <v>83.57</v>
      </c>
      <c r="Q3707" s="12" t="s">
        <v>8315</v>
      </c>
      <c r="R3707" s="12" t="s">
        <v>8316</v>
      </c>
      <c r="S3707" s="20">
        <f t="shared" si="287"/>
        <v>41792.542986111112</v>
      </c>
      <c r="T3707" s="16">
        <f t="shared" si="288"/>
        <v>41813.75</v>
      </c>
      <c r="U3707" s="17">
        <f t="shared" si="289"/>
        <v>21.207013888888469</v>
      </c>
    </row>
    <row r="3708" spans="1:21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9">
        <f t="shared" si="286"/>
        <v>140</v>
      </c>
      <c r="Q3708" s="12" t="s">
        <v>8315</v>
      </c>
      <c r="R3708" s="12" t="s">
        <v>8316</v>
      </c>
      <c r="S3708" s="20">
        <f t="shared" si="287"/>
        <v>41879.913761574076</v>
      </c>
      <c r="T3708" s="16">
        <f t="shared" si="288"/>
        <v>41894.913761574076</v>
      </c>
      <c r="U3708" s="17">
        <f t="shared" si="289"/>
        <v>15</v>
      </c>
    </row>
    <row r="3709" spans="1:21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9">
        <f t="shared" si="286"/>
        <v>80.87</v>
      </c>
      <c r="Q3709" s="12" t="s">
        <v>8315</v>
      </c>
      <c r="R3709" s="12" t="s">
        <v>8316</v>
      </c>
      <c r="S3709" s="20">
        <f t="shared" si="287"/>
        <v>42552.048356481479</v>
      </c>
      <c r="T3709" s="16">
        <f t="shared" si="288"/>
        <v>42573.226388888885</v>
      </c>
      <c r="U3709" s="17">
        <f t="shared" si="289"/>
        <v>21.178032407406135</v>
      </c>
    </row>
    <row r="3710" spans="1:21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9">
        <f t="shared" si="286"/>
        <v>53.85</v>
      </c>
      <c r="Q3710" s="12" t="s">
        <v>8315</v>
      </c>
      <c r="R3710" s="12" t="s">
        <v>8316</v>
      </c>
      <c r="S3710" s="20">
        <f t="shared" si="287"/>
        <v>41810.142199074071</v>
      </c>
      <c r="T3710" s="16">
        <f t="shared" si="288"/>
        <v>41824.142199074071</v>
      </c>
      <c r="U3710" s="17">
        <f t="shared" si="289"/>
        <v>14</v>
      </c>
    </row>
    <row r="3711" spans="1:21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9">
        <f t="shared" si="286"/>
        <v>30.93</v>
      </c>
      <c r="Q3711" s="12" t="s">
        <v>8315</v>
      </c>
      <c r="R3711" s="12" t="s">
        <v>8316</v>
      </c>
      <c r="S3711" s="20">
        <f t="shared" si="287"/>
        <v>41785.707708333335</v>
      </c>
      <c r="T3711" s="16">
        <f t="shared" si="288"/>
        <v>41815.707708333335</v>
      </c>
      <c r="U3711" s="17">
        <f t="shared" si="289"/>
        <v>30</v>
      </c>
    </row>
    <row r="3712" spans="1:21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9">
        <f t="shared" si="286"/>
        <v>67.959999999999994</v>
      </c>
      <c r="Q3712" s="12" t="s">
        <v>8315</v>
      </c>
      <c r="R3712" s="12" t="s">
        <v>8316</v>
      </c>
      <c r="S3712" s="20">
        <f t="shared" si="287"/>
        <v>42072.576249999998</v>
      </c>
      <c r="T3712" s="16">
        <f t="shared" si="288"/>
        <v>42097.576249999998</v>
      </c>
      <c r="U3712" s="17">
        <f t="shared" si="289"/>
        <v>25</v>
      </c>
    </row>
    <row r="3713" spans="1:21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9">
        <f t="shared" si="286"/>
        <v>27.14</v>
      </c>
      <c r="Q3713" s="12" t="s">
        <v>8315</v>
      </c>
      <c r="R3713" s="12" t="s">
        <v>8316</v>
      </c>
      <c r="S3713" s="20">
        <f t="shared" si="287"/>
        <v>41779.724224537036</v>
      </c>
      <c r="T3713" s="16">
        <f t="shared" si="288"/>
        <v>41805.666666666664</v>
      </c>
      <c r="U3713" s="17">
        <f t="shared" si="289"/>
        <v>25.942442129628034</v>
      </c>
    </row>
    <row r="3714" spans="1:21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9">
        <f t="shared" si="286"/>
        <v>110.87</v>
      </c>
      <c r="Q3714" s="12" t="s">
        <v>8315</v>
      </c>
      <c r="R3714" s="12" t="s">
        <v>8316</v>
      </c>
      <c r="S3714" s="20">
        <f t="shared" si="287"/>
        <v>42134.172071759262</v>
      </c>
      <c r="T3714" s="16">
        <f t="shared" si="288"/>
        <v>42155.290972222225</v>
      </c>
      <c r="U3714" s="17">
        <f t="shared" si="289"/>
        <v>21.118900462963211</v>
      </c>
    </row>
    <row r="3715" spans="1:21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 xml:space="preserve"> ROUND(E3715/D3715*100,0)</f>
        <v>102</v>
      </c>
      <c r="P3715" s="9">
        <f t="shared" ref="P3715:P3778" si="291">IFERROR(ROUND(E3715/L3715,2),"n/a")</f>
        <v>106.84</v>
      </c>
      <c r="Q3715" s="12" t="s">
        <v>8315</v>
      </c>
      <c r="R3715" s="12" t="s">
        <v>8316</v>
      </c>
      <c r="S3715" s="20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 s="17">
        <f t="shared" ref="U3715:U3778" si="294">T3715-S3715</f>
        <v>20</v>
      </c>
    </row>
    <row r="3716" spans="1:21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9">
        <f t="shared" si="291"/>
        <v>105.52</v>
      </c>
      <c r="Q3716" s="12" t="s">
        <v>8315</v>
      </c>
      <c r="R3716" s="12" t="s">
        <v>8316</v>
      </c>
      <c r="S3716" s="20">
        <f t="shared" si="292"/>
        <v>42118.556331018524</v>
      </c>
      <c r="T3716" s="16">
        <f t="shared" si="293"/>
        <v>42150.165972222225</v>
      </c>
      <c r="U3716" s="17">
        <f t="shared" si="294"/>
        <v>31.609641203700448</v>
      </c>
    </row>
    <row r="3717" spans="1:21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9">
        <f t="shared" si="291"/>
        <v>132.96</v>
      </c>
      <c r="Q3717" s="12" t="s">
        <v>8315</v>
      </c>
      <c r="R3717" s="12" t="s">
        <v>8316</v>
      </c>
      <c r="S3717" s="20">
        <f t="shared" si="292"/>
        <v>42036.995590277773</v>
      </c>
      <c r="T3717" s="16">
        <f t="shared" si="293"/>
        <v>42094.536111111112</v>
      </c>
      <c r="U3717" s="17">
        <f t="shared" si="294"/>
        <v>57.540520833339542</v>
      </c>
    </row>
    <row r="3718" spans="1:21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9">
        <f t="shared" si="291"/>
        <v>51.92</v>
      </c>
      <c r="Q3718" s="12" t="s">
        <v>8315</v>
      </c>
      <c r="R3718" s="12" t="s">
        <v>8316</v>
      </c>
      <c r="S3718" s="20">
        <f t="shared" si="292"/>
        <v>42360.887835648144</v>
      </c>
      <c r="T3718" s="16">
        <f t="shared" si="293"/>
        <v>42390.887835648144</v>
      </c>
      <c r="U3718" s="17">
        <f t="shared" si="294"/>
        <v>30</v>
      </c>
    </row>
    <row r="3719" spans="1:21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9">
        <f t="shared" si="291"/>
        <v>310</v>
      </c>
      <c r="Q3719" s="12" t="s">
        <v>8315</v>
      </c>
      <c r="R3719" s="12" t="s">
        <v>8316</v>
      </c>
      <c r="S3719" s="20">
        <f t="shared" si="292"/>
        <v>42102.866307870368</v>
      </c>
      <c r="T3719" s="16">
        <f t="shared" si="293"/>
        <v>42133.866307870368</v>
      </c>
      <c r="U3719" s="17">
        <f t="shared" si="294"/>
        <v>31</v>
      </c>
    </row>
    <row r="3720" spans="1:21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9">
        <f t="shared" si="291"/>
        <v>26.02</v>
      </c>
      <c r="Q3720" s="12" t="s">
        <v>8315</v>
      </c>
      <c r="R3720" s="12" t="s">
        <v>8316</v>
      </c>
      <c r="S3720" s="20">
        <f t="shared" si="292"/>
        <v>42032.716145833328</v>
      </c>
      <c r="T3720" s="16">
        <f t="shared" si="293"/>
        <v>42062.716145833328</v>
      </c>
      <c r="U3720" s="17">
        <f t="shared" si="294"/>
        <v>30</v>
      </c>
    </row>
    <row r="3721" spans="1:21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9">
        <f t="shared" si="291"/>
        <v>105</v>
      </c>
      <c r="Q3721" s="12" t="s">
        <v>8315</v>
      </c>
      <c r="R3721" s="12" t="s">
        <v>8316</v>
      </c>
      <c r="S3721" s="20">
        <f t="shared" si="292"/>
        <v>42147.729930555557</v>
      </c>
      <c r="T3721" s="16">
        <f t="shared" si="293"/>
        <v>42177.729930555557</v>
      </c>
      <c r="U3721" s="17">
        <f t="shared" si="294"/>
        <v>30</v>
      </c>
    </row>
    <row r="3722" spans="1:21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9">
        <f t="shared" si="291"/>
        <v>86.23</v>
      </c>
      <c r="Q3722" s="12" t="s">
        <v>8315</v>
      </c>
      <c r="R3722" s="12" t="s">
        <v>8316</v>
      </c>
      <c r="S3722" s="20">
        <f t="shared" si="292"/>
        <v>42165.993125000001</v>
      </c>
      <c r="T3722" s="16">
        <f t="shared" si="293"/>
        <v>42187.993125000001</v>
      </c>
      <c r="U3722" s="17">
        <f t="shared" si="294"/>
        <v>22</v>
      </c>
    </row>
    <row r="3723" spans="1:21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9">
        <f t="shared" si="291"/>
        <v>114.55</v>
      </c>
      <c r="Q3723" s="12" t="s">
        <v>8315</v>
      </c>
      <c r="R3723" s="12" t="s">
        <v>8316</v>
      </c>
      <c r="S3723" s="20">
        <f t="shared" si="292"/>
        <v>41927.936157407406</v>
      </c>
      <c r="T3723" s="16">
        <f t="shared" si="293"/>
        <v>41948.977824074071</v>
      </c>
      <c r="U3723" s="17">
        <f t="shared" si="294"/>
        <v>21.041666666664241</v>
      </c>
    </row>
    <row r="3724" spans="1:21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9">
        <f t="shared" si="291"/>
        <v>47.66</v>
      </c>
      <c r="Q3724" s="12" t="s">
        <v>8315</v>
      </c>
      <c r="R3724" s="12" t="s">
        <v>8316</v>
      </c>
      <c r="S3724" s="20">
        <f t="shared" si="292"/>
        <v>42381.671840277777</v>
      </c>
      <c r="T3724" s="16">
        <f t="shared" si="293"/>
        <v>42411.957638888889</v>
      </c>
      <c r="U3724" s="17">
        <f t="shared" si="294"/>
        <v>30.285798611112114</v>
      </c>
    </row>
    <row r="3725" spans="1:21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9">
        <f t="shared" si="291"/>
        <v>72.89</v>
      </c>
      <c r="Q3725" s="12" t="s">
        <v>8315</v>
      </c>
      <c r="R3725" s="12" t="s">
        <v>8316</v>
      </c>
      <c r="S3725" s="20">
        <f t="shared" si="292"/>
        <v>41943.753032407411</v>
      </c>
      <c r="T3725" s="16">
        <f t="shared" si="293"/>
        <v>41973.794699074075</v>
      </c>
      <c r="U3725" s="17">
        <f t="shared" si="294"/>
        <v>30.041666666664241</v>
      </c>
    </row>
    <row r="3726" spans="1:21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9">
        <f t="shared" si="291"/>
        <v>49.55</v>
      </c>
      <c r="Q3726" s="12" t="s">
        <v>8315</v>
      </c>
      <c r="R3726" s="12" t="s">
        <v>8316</v>
      </c>
      <c r="S3726" s="20">
        <f t="shared" si="292"/>
        <v>42465.491435185191</v>
      </c>
      <c r="T3726" s="16">
        <f t="shared" si="293"/>
        <v>42494.958333333328</v>
      </c>
      <c r="U3726" s="17">
        <f t="shared" si="294"/>
        <v>29.466898148137261</v>
      </c>
    </row>
    <row r="3727" spans="1:21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9">
        <f t="shared" si="291"/>
        <v>25.4</v>
      </c>
      <c r="Q3727" s="12" t="s">
        <v>8315</v>
      </c>
      <c r="R3727" s="12" t="s">
        <v>8316</v>
      </c>
      <c r="S3727" s="20">
        <f t="shared" si="292"/>
        <v>42401.945219907408</v>
      </c>
      <c r="T3727" s="16">
        <f t="shared" si="293"/>
        <v>42418.895833333328</v>
      </c>
      <c r="U3727" s="17">
        <f t="shared" si="294"/>
        <v>16.950613425920892</v>
      </c>
    </row>
    <row r="3728" spans="1:21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9">
        <f t="shared" si="291"/>
        <v>62.59</v>
      </c>
      <c r="Q3728" s="12" t="s">
        <v>8315</v>
      </c>
      <c r="R3728" s="12" t="s">
        <v>8316</v>
      </c>
      <c r="S3728" s="20">
        <f t="shared" si="292"/>
        <v>42462.140868055561</v>
      </c>
      <c r="T3728" s="16">
        <f t="shared" si="293"/>
        <v>42489.875</v>
      </c>
      <c r="U3728" s="17">
        <f t="shared" si="294"/>
        <v>27.734131944438559</v>
      </c>
    </row>
    <row r="3729" spans="1:21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9">
        <f t="shared" si="291"/>
        <v>61.06</v>
      </c>
      <c r="Q3729" s="12" t="s">
        <v>8315</v>
      </c>
      <c r="R3729" s="12" t="s">
        <v>8316</v>
      </c>
      <c r="S3729" s="20">
        <f t="shared" si="292"/>
        <v>42632.348310185189</v>
      </c>
      <c r="T3729" s="16">
        <f t="shared" si="293"/>
        <v>42663.204861111109</v>
      </c>
      <c r="U3729" s="17">
        <f t="shared" si="294"/>
        <v>30.856550925920601</v>
      </c>
    </row>
    <row r="3730" spans="1:21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9">
        <f t="shared" si="291"/>
        <v>60.06</v>
      </c>
      <c r="Q3730" s="12" t="s">
        <v>8315</v>
      </c>
      <c r="R3730" s="12" t="s">
        <v>8316</v>
      </c>
      <c r="S3730" s="20">
        <f t="shared" si="292"/>
        <v>42205.171018518522</v>
      </c>
      <c r="T3730" s="16">
        <f t="shared" si="293"/>
        <v>42235.171018518522</v>
      </c>
      <c r="U3730" s="17">
        <f t="shared" si="294"/>
        <v>30</v>
      </c>
    </row>
    <row r="3731" spans="1:21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9">
        <f t="shared" si="291"/>
        <v>72.400000000000006</v>
      </c>
      <c r="Q3731" s="12" t="s">
        <v>8315</v>
      </c>
      <c r="R3731" s="12" t="s">
        <v>8316</v>
      </c>
      <c r="S3731" s="20">
        <f t="shared" si="292"/>
        <v>42041.205000000002</v>
      </c>
      <c r="T3731" s="16">
        <f t="shared" si="293"/>
        <v>42086.16333333333</v>
      </c>
      <c r="U3731" s="17">
        <f t="shared" si="294"/>
        <v>44.958333333328483</v>
      </c>
    </row>
    <row r="3732" spans="1:21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9">
        <f t="shared" si="291"/>
        <v>100</v>
      </c>
      <c r="Q3732" s="12" t="s">
        <v>8315</v>
      </c>
      <c r="R3732" s="12" t="s">
        <v>8316</v>
      </c>
      <c r="S3732" s="20">
        <f t="shared" si="292"/>
        <v>42203.677766203706</v>
      </c>
      <c r="T3732" s="16">
        <f t="shared" si="293"/>
        <v>42233.677766203706</v>
      </c>
      <c r="U3732" s="17">
        <f t="shared" si="294"/>
        <v>30</v>
      </c>
    </row>
    <row r="3733" spans="1:21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9">
        <f t="shared" si="291"/>
        <v>51.67</v>
      </c>
      <c r="Q3733" s="12" t="s">
        <v>8315</v>
      </c>
      <c r="R3733" s="12" t="s">
        <v>8316</v>
      </c>
      <c r="S3733" s="20">
        <f t="shared" si="292"/>
        <v>41983.752847222218</v>
      </c>
      <c r="T3733" s="16">
        <f t="shared" si="293"/>
        <v>42014.140972222223</v>
      </c>
      <c r="U3733" s="17">
        <f t="shared" si="294"/>
        <v>30.388125000004948</v>
      </c>
    </row>
    <row r="3734" spans="1:21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9">
        <f t="shared" si="291"/>
        <v>32.75</v>
      </c>
      <c r="Q3734" s="12" t="s">
        <v>8315</v>
      </c>
      <c r="R3734" s="12" t="s">
        <v>8316</v>
      </c>
      <c r="S3734" s="20">
        <f t="shared" si="292"/>
        <v>41968.677465277782</v>
      </c>
      <c r="T3734" s="16">
        <f t="shared" si="293"/>
        <v>42028.5</v>
      </c>
      <c r="U3734" s="17">
        <f t="shared" si="294"/>
        <v>59.822534722217824</v>
      </c>
    </row>
    <row r="3735" spans="1:21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9" t="str">
        <f t="shared" si="291"/>
        <v>n/a</v>
      </c>
      <c r="Q3735" s="12" t="s">
        <v>8315</v>
      </c>
      <c r="R3735" s="12" t="s">
        <v>8316</v>
      </c>
      <c r="S3735" s="20">
        <f t="shared" si="292"/>
        <v>42103.024398148147</v>
      </c>
      <c r="T3735" s="16">
        <f t="shared" si="293"/>
        <v>42112.9375</v>
      </c>
      <c r="U3735" s="17">
        <f t="shared" si="294"/>
        <v>9.9131018518528435</v>
      </c>
    </row>
    <row r="3736" spans="1:21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9">
        <f t="shared" si="291"/>
        <v>61</v>
      </c>
      <c r="Q3736" s="12" t="s">
        <v>8315</v>
      </c>
      <c r="R3736" s="12" t="s">
        <v>8316</v>
      </c>
      <c r="S3736" s="20">
        <f t="shared" si="292"/>
        <v>42089.901574074072</v>
      </c>
      <c r="T3736" s="16">
        <f t="shared" si="293"/>
        <v>42149.901574074072</v>
      </c>
      <c r="U3736" s="17">
        <f t="shared" si="294"/>
        <v>60</v>
      </c>
    </row>
    <row r="3737" spans="1:21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9">
        <f t="shared" si="291"/>
        <v>10</v>
      </c>
      <c r="Q3737" s="12" t="s">
        <v>8315</v>
      </c>
      <c r="R3737" s="12" t="s">
        <v>8316</v>
      </c>
      <c r="S3737" s="20">
        <f t="shared" si="292"/>
        <v>42122.693159722221</v>
      </c>
      <c r="T3737" s="16">
        <f t="shared" si="293"/>
        <v>42152.693159722221</v>
      </c>
      <c r="U3737" s="17">
        <f t="shared" si="294"/>
        <v>30</v>
      </c>
    </row>
    <row r="3738" spans="1:21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9">
        <f t="shared" si="291"/>
        <v>10</v>
      </c>
      <c r="Q3738" s="12" t="s">
        <v>8315</v>
      </c>
      <c r="R3738" s="12" t="s">
        <v>8316</v>
      </c>
      <c r="S3738" s="20">
        <f t="shared" si="292"/>
        <v>42048.711724537032</v>
      </c>
      <c r="T3738" s="16">
        <f t="shared" si="293"/>
        <v>42086.75</v>
      </c>
      <c r="U3738" s="17">
        <f t="shared" si="294"/>
        <v>38.038275462968159</v>
      </c>
    </row>
    <row r="3739" spans="1:21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9">
        <f t="shared" si="291"/>
        <v>37.5</v>
      </c>
      <c r="Q3739" s="12" t="s">
        <v>8315</v>
      </c>
      <c r="R3739" s="12" t="s">
        <v>8316</v>
      </c>
      <c r="S3739" s="20">
        <f t="shared" si="292"/>
        <v>42297.691006944442</v>
      </c>
      <c r="T3739" s="16">
        <f t="shared" si="293"/>
        <v>42320.290972222225</v>
      </c>
      <c r="U3739" s="17">
        <f t="shared" si="294"/>
        <v>22.599965277782758</v>
      </c>
    </row>
    <row r="3740" spans="1:21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9">
        <f t="shared" si="291"/>
        <v>45</v>
      </c>
      <c r="Q3740" s="12" t="s">
        <v>8315</v>
      </c>
      <c r="R3740" s="12" t="s">
        <v>8316</v>
      </c>
      <c r="S3740" s="20">
        <f t="shared" si="292"/>
        <v>41813.938715277778</v>
      </c>
      <c r="T3740" s="16">
        <f t="shared" si="293"/>
        <v>41835.916666666664</v>
      </c>
      <c r="U3740" s="17">
        <f t="shared" si="294"/>
        <v>21.97795138888614</v>
      </c>
    </row>
    <row r="3741" spans="1:21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9">
        <f t="shared" si="291"/>
        <v>100.63</v>
      </c>
      <c r="Q3741" s="12" t="s">
        <v>8315</v>
      </c>
      <c r="R3741" s="12" t="s">
        <v>8316</v>
      </c>
      <c r="S3741" s="20">
        <f t="shared" si="292"/>
        <v>42548.449861111112</v>
      </c>
      <c r="T3741" s="16">
        <f t="shared" si="293"/>
        <v>42568.449861111112</v>
      </c>
      <c r="U3741" s="17">
        <f t="shared" si="294"/>
        <v>20</v>
      </c>
    </row>
    <row r="3742" spans="1:21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9">
        <f t="shared" si="291"/>
        <v>25.57</v>
      </c>
      <c r="Q3742" s="12" t="s">
        <v>8315</v>
      </c>
      <c r="R3742" s="12" t="s">
        <v>8316</v>
      </c>
      <c r="S3742" s="20">
        <f t="shared" si="292"/>
        <v>41833.089756944442</v>
      </c>
      <c r="T3742" s="16">
        <f t="shared" si="293"/>
        <v>41863.079143518517</v>
      </c>
      <c r="U3742" s="17">
        <f t="shared" si="294"/>
        <v>29.98938657407416</v>
      </c>
    </row>
    <row r="3743" spans="1:21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9" t="str">
        <f t="shared" si="291"/>
        <v>n/a</v>
      </c>
      <c r="Q3743" s="12" t="s">
        <v>8315</v>
      </c>
      <c r="R3743" s="12" t="s">
        <v>8316</v>
      </c>
      <c r="S3743" s="20">
        <f t="shared" si="292"/>
        <v>42325.920717592591</v>
      </c>
      <c r="T3743" s="16">
        <f t="shared" si="293"/>
        <v>42355.920717592591</v>
      </c>
      <c r="U3743" s="17">
        <f t="shared" si="294"/>
        <v>30</v>
      </c>
    </row>
    <row r="3744" spans="1:21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9">
        <f t="shared" si="291"/>
        <v>25</v>
      </c>
      <c r="Q3744" s="12" t="s">
        <v>8315</v>
      </c>
      <c r="R3744" s="12" t="s">
        <v>8316</v>
      </c>
      <c r="S3744" s="20">
        <f t="shared" si="292"/>
        <v>41858.214629629627</v>
      </c>
      <c r="T3744" s="16">
        <f t="shared" si="293"/>
        <v>41888.214629629627</v>
      </c>
      <c r="U3744" s="17">
        <f t="shared" si="294"/>
        <v>30</v>
      </c>
    </row>
    <row r="3745" spans="1:21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9" t="str">
        <f t="shared" si="291"/>
        <v>n/a</v>
      </c>
      <c r="Q3745" s="12" t="s">
        <v>8315</v>
      </c>
      <c r="R3745" s="12" t="s">
        <v>8316</v>
      </c>
      <c r="S3745" s="20">
        <f t="shared" si="292"/>
        <v>41793.710231481484</v>
      </c>
      <c r="T3745" s="16">
        <f t="shared" si="293"/>
        <v>41823.710231481484</v>
      </c>
      <c r="U3745" s="17">
        <f t="shared" si="294"/>
        <v>30</v>
      </c>
    </row>
    <row r="3746" spans="1:21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9" t="str">
        <f t="shared" si="291"/>
        <v>n/a</v>
      </c>
      <c r="Q3746" s="12" t="s">
        <v>8315</v>
      </c>
      <c r="R3746" s="12" t="s">
        <v>8316</v>
      </c>
      <c r="S3746" s="20">
        <f t="shared" si="292"/>
        <v>41793.814259259263</v>
      </c>
      <c r="T3746" s="16">
        <f t="shared" si="293"/>
        <v>41825.165972222225</v>
      </c>
      <c r="U3746" s="17">
        <f t="shared" si="294"/>
        <v>31.351712962961756</v>
      </c>
    </row>
    <row r="3747" spans="1:21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9">
        <f t="shared" si="291"/>
        <v>10</v>
      </c>
      <c r="Q3747" s="12" t="s">
        <v>8315</v>
      </c>
      <c r="R3747" s="12" t="s">
        <v>8316</v>
      </c>
      <c r="S3747" s="20">
        <f t="shared" si="292"/>
        <v>41831.697939814818</v>
      </c>
      <c r="T3747" s="16">
        <f t="shared" si="293"/>
        <v>41861.697939814818</v>
      </c>
      <c r="U3747" s="17">
        <f t="shared" si="294"/>
        <v>30</v>
      </c>
    </row>
    <row r="3748" spans="1:21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9">
        <f t="shared" si="291"/>
        <v>202</v>
      </c>
      <c r="Q3748" s="12" t="s">
        <v>8315</v>
      </c>
      <c r="R3748" s="12" t="s">
        <v>8316</v>
      </c>
      <c r="S3748" s="20">
        <f t="shared" si="292"/>
        <v>42621.389340277776</v>
      </c>
      <c r="T3748" s="16">
        <f t="shared" si="293"/>
        <v>42651.389340277776</v>
      </c>
      <c r="U3748" s="17">
        <f t="shared" si="294"/>
        <v>30</v>
      </c>
    </row>
    <row r="3749" spans="1:21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9">
        <f t="shared" si="291"/>
        <v>25</v>
      </c>
      <c r="Q3749" s="12" t="s">
        <v>8315</v>
      </c>
      <c r="R3749" s="12" t="s">
        <v>8316</v>
      </c>
      <c r="S3749" s="20">
        <f t="shared" si="292"/>
        <v>42164.299722222218</v>
      </c>
      <c r="T3749" s="16">
        <f t="shared" si="293"/>
        <v>42190.957638888889</v>
      </c>
      <c r="U3749" s="17">
        <f t="shared" si="294"/>
        <v>26.657916666670644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9">
        <f t="shared" si="291"/>
        <v>99.54</v>
      </c>
      <c r="Q3750" s="12" t="s">
        <v>8315</v>
      </c>
      <c r="R3750" s="12" t="s">
        <v>8357</v>
      </c>
      <c r="S3750" s="20">
        <f t="shared" si="292"/>
        <v>42395.706435185188</v>
      </c>
      <c r="T3750" s="16">
        <f t="shared" si="293"/>
        <v>42416.249305555553</v>
      </c>
      <c r="U3750" s="17">
        <f t="shared" si="294"/>
        <v>20.542870370365563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9">
        <f t="shared" si="291"/>
        <v>75</v>
      </c>
      <c r="Q3751" s="12" t="s">
        <v>8315</v>
      </c>
      <c r="R3751" s="12" t="s">
        <v>8357</v>
      </c>
      <c r="S3751" s="20">
        <f t="shared" si="292"/>
        <v>42458.127175925925</v>
      </c>
      <c r="T3751" s="16">
        <f t="shared" si="293"/>
        <v>42489.165972222225</v>
      </c>
      <c r="U3751" s="17">
        <f t="shared" si="294"/>
        <v>31.038796296299552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9">
        <f t="shared" si="291"/>
        <v>215.25</v>
      </c>
      <c r="Q3752" s="12" t="s">
        <v>8315</v>
      </c>
      <c r="R3752" s="12" t="s">
        <v>8357</v>
      </c>
      <c r="S3752" s="20">
        <f t="shared" si="292"/>
        <v>42016.981574074074</v>
      </c>
      <c r="T3752" s="16">
        <f t="shared" si="293"/>
        <v>42045.332638888889</v>
      </c>
      <c r="U3752" s="17">
        <f t="shared" si="294"/>
        <v>28.35106481481489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9">
        <f t="shared" si="291"/>
        <v>120.55</v>
      </c>
      <c r="Q3753" s="12" t="s">
        <v>8315</v>
      </c>
      <c r="R3753" s="12" t="s">
        <v>8357</v>
      </c>
      <c r="S3753" s="20">
        <f t="shared" si="292"/>
        <v>42403.035567129627</v>
      </c>
      <c r="T3753" s="16">
        <f t="shared" si="293"/>
        <v>42462.993900462956</v>
      </c>
      <c r="U3753" s="17">
        <f t="shared" si="294"/>
        <v>59.958333333328483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9">
        <f t="shared" si="291"/>
        <v>37.67</v>
      </c>
      <c r="Q3754" s="12" t="s">
        <v>8315</v>
      </c>
      <c r="R3754" s="12" t="s">
        <v>8357</v>
      </c>
      <c r="S3754" s="20">
        <f t="shared" si="292"/>
        <v>42619.802488425921</v>
      </c>
      <c r="T3754" s="16">
        <f t="shared" si="293"/>
        <v>42659.875</v>
      </c>
      <c r="U3754" s="17">
        <f t="shared" si="294"/>
        <v>40.072511574078817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9">
        <f t="shared" si="291"/>
        <v>172.23</v>
      </c>
      <c r="Q3755" s="12" t="s">
        <v>8315</v>
      </c>
      <c r="R3755" s="12" t="s">
        <v>8357</v>
      </c>
      <c r="S3755" s="20">
        <f t="shared" si="292"/>
        <v>42128.824074074073</v>
      </c>
      <c r="T3755" s="16">
        <f t="shared" si="293"/>
        <v>42158</v>
      </c>
      <c r="U3755" s="17">
        <f t="shared" si="294"/>
        <v>29.175925925927004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9">
        <f t="shared" si="291"/>
        <v>111.11</v>
      </c>
      <c r="Q3756" s="12" t="s">
        <v>8315</v>
      </c>
      <c r="R3756" s="12" t="s">
        <v>8357</v>
      </c>
      <c r="S3756" s="20">
        <f t="shared" si="292"/>
        <v>41808.881215277775</v>
      </c>
      <c r="T3756" s="16">
        <f t="shared" si="293"/>
        <v>41846.207638888889</v>
      </c>
      <c r="U3756" s="17">
        <f t="shared" si="294"/>
        <v>37.326423611113569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9">
        <f t="shared" si="291"/>
        <v>25.46</v>
      </c>
      <c r="Q3757" s="12" t="s">
        <v>8315</v>
      </c>
      <c r="R3757" s="12" t="s">
        <v>8357</v>
      </c>
      <c r="S3757" s="20">
        <f t="shared" si="292"/>
        <v>42445.866979166662</v>
      </c>
      <c r="T3757" s="16">
        <f t="shared" si="293"/>
        <v>42475.866979166662</v>
      </c>
      <c r="U3757" s="17">
        <f t="shared" si="294"/>
        <v>30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9">
        <f t="shared" si="291"/>
        <v>267.64999999999998</v>
      </c>
      <c r="Q3758" s="12" t="s">
        <v>8315</v>
      </c>
      <c r="R3758" s="12" t="s">
        <v>8357</v>
      </c>
      <c r="S3758" s="20">
        <f t="shared" si="292"/>
        <v>41771.814791666664</v>
      </c>
      <c r="T3758" s="16">
        <f t="shared" si="293"/>
        <v>41801.814791666664</v>
      </c>
      <c r="U3758" s="17">
        <f t="shared" si="294"/>
        <v>30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9">
        <f t="shared" si="291"/>
        <v>75.959999999999994</v>
      </c>
      <c r="Q3759" s="12" t="s">
        <v>8315</v>
      </c>
      <c r="R3759" s="12" t="s">
        <v>8357</v>
      </c>
      <c r="S3759" s="20">
        <f t="shared" si="292"/>
        <v>41954.850868055553</v>
      </c>
      <c r="T3759" s="16">
        <f t="shared" si="293"/>
        <v>41974.850868055553</v>
      </c>
      <c r="U3759" s="17">
        <f t="shared" si="294"/>
        <v>20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9">
        <f t="shared" si="291"/>
        <v>59.04</v>
      </c>
      <c r="Q3760" s="12" t="s">
        <v>8315</v>
      </c>
      <c r="R3760" s="12" t="s">
        <v>8357</v>
      </c>
      <c r="S3760" s="20">
        <f t="shared" si="292"/>
        <v>41747.471504629626</v>
      </c>
      <c r="T3760" s="16">
        <f t="shared" si="293"/>
        <v>41778.208333333336</v>
      </c>
      <c r="U3760" s="17">
        <f t="shared" si="294"/>
        <v>30.736828703709762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9">
        <f t="shared" si="291"/>
        <v>50.11</v>
      </c>
      <c r="Q3761" s="12" t="s">
        <v>8315</v>
      </c>
      <c r="R3761" s="12" t="s">
        <v>8357</v>
      </c>
      <c r="S3761" s="20">
        <f t="shared" si="292"/>
        <v>42182.108252314814</v>
      </c>
      <c r="T3761" s="16">
        <f t="shared" si="293"/>
        <v>42242.108252314814</v>
      </c>
      <c r="U3761" s="17">
        <f t="shared" si="294"/>
        <v>60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9">
        <f t="shared" si="291"/>
        <v>55.5</v>
      </c>
      <c r="Q3762" s="12" t="s">
        <v>8315</v>
      </c>
      <c r="R3762" s="12" t="s">
        <v>8357</v>
      </c>
      <c r="S3762" s="20">
        <f t="shared" si="292"/>
        <v>41739.525300925925</v>
      </c>
      <c r="T3762" s="16">
        <f t="shared" si="293"/>
        <v>41764.525300925925</v>
      </c>
      <c r="U3762" s="17">
        <f t="shared" si="294"/>
        <v>25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9">
        <f t="shared" si="291"/>
        <v>166.67</v>
      </c>
      <c r="Q3763" s="12" t="s">
        <v>8315</v>
      </c>
      <c r="R3763" s="12" t="s">
        <v>8357</v>
      </c>
      <c r="S3763" s="20">
        <f t="shared" si="292"/>
        <v>42173.466863425929</v>
      </c>
      <c r="T3763" s="16">
        <f t="shared" si="293"/>
        <v>42226.958333333328</v>
      </c>
      <c r="U3763" s="17">
        <f t="shared" si="294"/>
        <v>53.491469907399733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9">
        <f t="shared" si="291"/>
        <v>47.43</v>
      </c>
      <c r="Q3764" s="12" t="s">
        <v>8315</v>
      </c>
      <c r="R3764" s="12" t="s">
        <v>8357</v>
      </c>
      <c r="S3764" s="20">
        <f t="shared" si="292"/>
        <v>42193.813530092593</v>
      </c>
      <c r="T3764" s="16">
        <f t="shared" si="293"/>
        <v>42218.813530092593</v>
      </c>
      <c r="U3764" s="17">
        <f t="shared" si="294"/>
        <v>25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9">
        <f t="shared" si="291"/>
        <v>64.94</v>
      </c>
      <c r="Q3765" s="12" t="s">
        <v>8315</v>
      </c>
      <c r="R3765" s="12" t="s">
        <v>8357</v>
      </c>
      <c r="S3765" s="20">
        <f t="shared" si="292"/>
        <v>42065.750300925924</v>
      </c>
      <c r="T3765" s="16">
        <f t="shared" si="293"/>
        <v>42095.708634259259</v>
      </c>
      <c r="U3765" s="17">
        <f t="shared" si="294"/>
        <v>29.958333333335759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9">
        <f t="shared" si="291"/>
        <v>55.56</v>
      </c>
      <c r="Q3766" s="12" t="s">
        <v>8315</v>
      </c>
      <c r="R3766" s="12" t="s">
        <v>8357</v>
      </c>
      <c r="S3766" s="20">
        <f t="shared" si="292"/>
        <v>42499.842962962968</v>
      </c>
      <c r="T3766" s="16">
        <f t="shared" si="293"/>
        <v>42519.024999999994</v>
      </c>
      <c r="U3766" s="17">
        <f t="shared" si="294"/>
        <v>19.182037037026021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9">
        <f t="shared" si="291"/>
        <v>74.22</v>
      </c>
      <c r="Q3767" s="12" t="s">
        <v>8315</v>
      </c>
      <c r="R3767" s="12" t="s">
        <v>8357</v>
      </c>
      <c r="S3767" s="20">
        <f t="shared" si="292"/>
        <v>41820.776412037041</v>
      </c>
      <c r="T3767" s="16">
        <f t="shared" si="293"/>
        <v>41850.776412037041</v>
      </c>
      <c r="U3767" s="17">
        <f t="shared" si="294"/>
        <v>30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9">
        <f t="shared" si="291"/>
        <v>106.93</v>
      </c>
      <c r="Q3768" s="12" t="s">
        <v>8315</v>
      </c>
      <c r="R3768" s="12" t="s">
        <v>8357</v>
      </c>
      <c r="S3768" s="20">
        <f t="shared" si="292"/>
        <v>41788.167187500003</v>
      </c>
      <c r="T3768" s="16">
        <f t="shared" si="293"/>
        <v>41823.167187500003</v>
      </c>
      <c r="U3768" s="17">
        <f t="shared" si="294"/>
        <v>35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9">
        <f t="shared" si="291"/>
        <v>41.7</v>
      </c>
      <c r="Q3769" s="12" t="s">
        <v>8315</v>
      </c>
      <c r="R3769" s="12" t="s">
        <v>8357</v>
      </c>
      <c r="S3769" s="20">
        <f t="shared" si="292"/>
        <v>42050.019641203704</v>
      </c>
      <c r="T3769" s="16">
        <f t="shared" si="293"/>
        <v>42064.207638888889</v>
      </c>
      <c r="U3769" s="17">
        <f t="shared" si="294"/>
        <v>14.18799768518511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9">
        <f t="shared" si="291"/>
        <v>74.239999999999995</v>
      </c>
      <c r="Q3770" s="12" t="s">
        <v>8315</v>
      </c>
      <c r="R3770" s="12" t="s">
        <v>8357</v>
      </c>
      <c r="S3770" s="20">
        <f t="shared" si="292"/>
        <v>41772.727893518517</v>
      </c>
      <c r="T3770" s="16">
        <f t="shared" si="293"/>
        <v>41802.727893518517</v>
      </c>
      <c r="U3770" s="17">
        <f t="shared" si="294"/>
        <v>30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9">
        <f t="shared" si="291"/>
        <v>73.33</v>
      </c>
      <c r="Q3771" s="12" t="s">
        <v>8315</v>
      </c>
      <c r="R3771" s="12" t="s">
        <v>8357</v>
      </c>
      <c r="S3771" s="20">
        <f t="shared" si="292"/>
        <v>42445.598136574074</v>
      </c>
      <c r="T3771" s="16">
        <f t="shared" si="293"/>
        <v>42475.598136574074</v>
      </c>
      <c r="U3771" s="17">
        <f t="shared" si="294"/>
        <v>30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9">
        <f t="shared" si="291"/>
        <v>100</v>
      </c>
      <c r="Q3772" s="12" t="s">
        <v>8315</v>
      </c>
      <c r="R3772" s="12" t="s">
        <v>8357</v>
      </c>
      <c r="S3772" s="20">
        <f t="shared" si="292"/>
        <v>42138.930671296301</v>
      </c>
      <c r="T3772" s="16">
        <f t="shared" si="293"/>
        <v>42168.930671296301</v>
      </c>
      <c r="U3772" s="17">
        <f t="shared" si="294"/>
        <v>30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9">
        <f t="shared" si="291"/>
        <v>38.42</v>
      </c>
      <c r="Q3773" s="12" t="s">
        <v>8315</v>
      </c>
      <c r="R3773" s="12" t="s">
        <v>8357</v>
      </c>
      <c r="S3773" s="20">
        <f t="shared" si="292"/>
        <v>42493.857083333336</v>
      </c>
      <c r="T3773" s="16">
        <f t="shared" si="293"/>
        <v>42508</v>
      </c>
      <c r="U3773" s="17">
        <f t="shared" si="294"/>
        <v>14.14291666666395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9">
        <f t="shared" si="291"/>
        <v>166.97</v>
      </c>
      <c r="Q3774" s="12" t="s">
        <v>8315</v>
      </c>
      <c r="R3774" s="12" t="s">
        <v>8357</v>
      </c>
      <c r="S3774" s="20">
        <f t="shared" si="292"/>
        <v>42682.616967592592</v>
      </c>
      <c r="T3774" s="16">
        <f t="shared" si="293"/>
        <v>42703.25</v>
      </c>
      <c r="U3774" s="17">
        <f t="shared" si="294"/>
        <v>20.633032407407882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9">
        <f t="shared" si="291"/>
        <v>94.91</v>
      </c>
      <c r="Q3775" s="12" t="s">
        <v>8315</v>
      </c>
      <c r="R3775" s="12" t="s">
        <v>8357</v>
      </c>
      <c r="S3775" s="20">
        <f t="shared" si="292"/>
        <v>42656.005173611105</v>
      </c>
      <c r="T3775" s="16">
        <f t="shared" si="293"/>
        <v>42689.088888888888</v>
      </c>
      <c r="U3775" s="17">
        <f t="shared" si="294"/>
        <v>33.083715277782176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9">
        <f t="shared" si="291"/>
        <v>100</v>
      </c>
      <c r="Q3776" s="12" t="s">
        <v>8315</v>
      </c>
      <c r="R3776" s="12" t="s">
        <v>8357</v>
      </c>
      <c r="S3776" s="20">
        <f t="shared" si="292"/>
        <v>42087.792303240742</v>
      </c>
      <c r="T3776" s="16">
        <f t="shared" si="293"/>
        <v>42103.792303240742</v>
      </c>
      <c r="U3776" s="17">
        <f t="shared" si="294"/>
        <v>16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9">
        <f t="shared" si="291"/>
        <v>143.21</v>
      </c>
      <c r="Q3777" s="12" t="s">
        <v>8315</v>
      </c>
      <c r="R3777" s="12" t="s">
        <v>8357</v>
      </c>
      <c r="S3777" s="20">
        <f t="shared" si="292"/>
        <v>42075.942627314813</v>
      </c>
      <c r="T3777" s="16">
        <f t="shared" si="293"/>
        <v>42103.166666666672</v>
      </c>
      <c r="U3777" s="17">
        <f t="shared" si="294"/>
        <v>27.224039351858664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 s="9">
        <f t="shared" si="291"/>
        <v>90.82</v>
      </c>
      <c r="Q3778" s="12" t="s">
        <v>8315</v>
      </c>
      <c r="R3778" s="12" t="s">
        <v>8357</v>
      </c>
      <c r="S3778" s="20">
        <f t="shared" si="292"/>
        <v>41814.367800925924</v>
      </c>
      <c r="T3778" s="16">
        <f t="shared" si="293"/>
        <v>41852.041666666664</v>
      </c>
      <c r="U3778" s="17">
        <f t="shared" si="294"/>
        <v>37.673865740740439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 xml:space="preserve"> ROUND(E3779/D3779*100,0)</f>
        <v>143</v>
      </c>
      <c r="P3779" s="9">
        <f t="shared" ref="P3779:P3842" si="296">IFERROR(ROUND(E3779/L3779,2),"n/a")</f>
        <v>48.54</v>
      </c>
      <c r="Q3779" s="12" t="s">
        <v>8315</v>
      </c>
      <c r="R3779" s="12" t="s">
        <v>8357</v>
      </c>
      <c r="S3779" s="20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 s="17">
        <f t="shared" ref="U3779:U3842" si="299">T3779-S3779</f>
        <v>22.055312499993306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9">
        <f t="shared" si="296"/>
        <v>70.03</v>
      </c>
      <c r="Q3780" s="12" t="s">
        <v>8315</v>
      </c>
      <c r="R3780" s="12" t="s">
        <v>8357</v>
      </c>
      <c r="S3780" s="20">
        <f t="shared" si="297"/>
        <v>41989.819212962961</v>
      </c>
      <c r="T3780" s="16">
        <f t="shared" si="298"/>
        <v>42049.819212962961</v>
      </c>
      <c r="U3780" s="17">
        <f t="shared" si="299"/>
        <v>60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9">
        <f t="shared" si="296"/>
        <v>135.63</v>
      </c>
      <c r="Q3781" s="12" t="s">
        <v>8315</v>
      </c>
      <c r="R3781" s="12" t="s">
        <v>8357</v>
      </c>
      <c r="S3781" s="20">
        <f t="shared" si="297"/>
        <v>42425.735416666663</v>
      </c>
      <c r="T3781" s="16">
        <f t="shared" si="298"/>
        <v>42455.693750000006</v>
      </c>
      <c r="U3781" s="17">
        <f t="shared" si="299"/>
        <v>29.958333333343035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9">
        <f t="shared" si="296"/>
        <v>100</v>
      </c>
      <c r="Q3782" s="12" t="s">
        <v>8315</v>
      </c>
      <c r="R3782" s="12" t="s">
        <v>8357</v>
      </c>
      <c r="S3782" s="20">
        <f t="shared" si="297"/>
        <v>42166.219733796301</v>
      </c>
      <c r="T3782" s="16">
        <f t="shared" si="298"/>
        <v>42198.837499999994</v>
      </c>
      <c r="U3782" s="17">
        <f t="shared" si="299"/>
        <v>32.617766203693463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9">
        <f t="shared" si="296"/>
        <v>94.9</v>
      </c>
      <c r="Q3783" s="12" t="s">
        <v>8315</v>
      </c>
      <c r="R3783" s="12" t="s">
        <v>8357</v>
      </c>
      <c r="S3783" s="20">
        <f t="shared" si="297"/>
        <v>41865.882928240739</v>
      </c>
      <c r="T3783" s="16">
        <f t="shared" si="298"/>
        <v>41890.882928240739</v>
      </c>
      <c r="U3783" s="17">
        <f t="shared" si="299"/>
        <v>25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9">
        <f t="shared" si="296"/>
        <v>75.37</v>
      </c>
      <c r="Q3784" s="12" t="s">
        <v>8315</v>
      </c>
      <c r="R3784" s="12" t="s">
        <v>8357</v>
      </c>
      <c r="S3784" s="20">
        <f t="shared" si="297"/>
        <v>42546.862233796302</v>
      </c>
      <c r="T3784" s="16">
        <f t="shared" si="298"/>
        <v>42575.958333333328</v>
      </c>
      <c r="U3784" s="17">
        <f t="shared" si="299"/>
        <v>29.096099537026021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9">
        <f t="shared" si="296"/>
        <v>64.459999999999994</v>
      </c>
      <c r="Q3785" s="12" t="s">
        <v>8315</v>
      </c>
      <c r="R3785" s="12" t="s">
        <v>8357</v>
      </c>
      <c r="S3785" s="20">
        <f t="shared" si="297"/>
        <v>42420.140277777777</v>
      </c>
      <c r="T3785" s="16">
        <f t="shared" si="298"/>
        <v>42444.666666666672</v>
      </c>
      <c r="U3785" s="17">
        <f t="shared" si="299"/>
        <v>24.526388888894871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9">
        <f t="shared" si="296"/>
        <v>115</v>
      </c>
      <c r="Q3786" s="12" t="s">
        <v>8315</v>
      </c>
      <c r="R3786" s="12" t="s">
        <v>8357</v>
      </c>
      <c r="S3786" s="20">
        <f t="shared" si="297"/>
        <v>42531.980694444443</v>
      </c>
      <c r="T3786" s="16">
        <f t="shared" si="298"/>
        <v>42561.980694444443</v>
      </c>
      <c r="U3786" s="17">
        <f t="shared" si="299"/>
        <v>30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9">
        <f t="shared" si="296"/>
        <v>100.5</v>
      </c>
      <c r="Q3787" s="12" t="s">
        <v>8315</v>
      </c>
      <c r="R3787" s="12" t="s">
        <v>8357</v>
      </c>
      <c r="S3787" s="20">
        <f t="shared" si="297"/>
        <v>42548.63853009259</v>
      </c>
      <c r="T3787" s="16">
        <f t="shared" si="298"/>
        <v>42584.418749999997</v>
      </c>
      <c r="U3787" s="17">
        <f t="shared" si="299"/>
        <v>35.780219907406718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9">
        <f t="shared" si="296"/>
        <v>93.77</v>
      </c>
      <c r="Q3788" s="12" t="s">
        <v>8315</v>
      </c>
      <c r="R3788" s="12" t="s">
        <v>8357</v>
      </c>
      <c r="S3788" s="20">
        <f t="shared" si="297"/>
        <v>42487.037905092591</v>
      </c>
      <c r="T3788" s="16">
        <f t="shared" si="298"/>
        <v>42517.037905092591</v>
      </c>
      <c r="U3788" s="17">
        <f t="shared" si="299"/>
        <v>30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9">
        <f t="shared" si="296"/>
        <v>35.1</v>
      </c>
      <c r="Q3789" s="12" t="s">
        <v>8315</v>
      </c>
      <c r="R3789" s="12" t="s">
        <v>8357</v>
      </c>
      <c r="S3789" s="20">
        <f t="shared" si="297"/>
        <v>42167.534791666665</v>
      </c>
      <c r="T3789" s="16">
        <f t="shared" si="298"/>
        <v>42196.165972222225</v>
      </c>
      <c r="U3789" s="17">
        <f t="shared" si="299"/>
        <v>28.631180555559695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9">
        <f t="shared" si="296"/>
        <v>500</v>
      </c>
      <c r="Q3790" s="12" t="s">
        <v>8315</v>
      </c>
      <c r="R3790" s="12" t="s">
        <v>8357</v>
      </c>
      <c r="S3790" s="20">
        <f t="shared" si="297"/>
        <v>42333.695821759262</v>
      </c>
      <c r="T3790" s="16">
        <f t="shared" si="298"/>
        <v>42361.679166666669</v>
      </c>
      <c r="U3790" s="17">
        <f t="shared" si="299"/>
        <v>27.983344907406718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9">
        <f t="shared" si="296"/>
        <v>29</v>
      </c>
      <c r="Q3791" s="12" t="s">
        <v>8315</v>
      </c>
      <c r="R3791" s="12" t="s">
        <v>8357</v>
      </c>
      <c r="S3791" s="20">
        <f t="shared" si="297"/>
        <v>42138.798819444448</v>
      </c>
      <c r="T3791" s="16">
        <f t="shared" si="298"/>
        <v>42170.798819444448</v>
      </c>
      <c r="U3791" s="17">
        <f t="shared" si="299"/>
        <v>32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9" t="str">
        <f t="shared" si="296"/>
        <v>n/a</v>
      </c>
      <c r="Q3792" s="12" t="s">
        <v>8315</v>
      </c>
      <c r="R3792" s="12" t="s">
        <v>8357</v>
      </c>
      <c r="S3792" s="20">
        <f t="shared" si="297"/>
        <v>42666.666932870372</v>
      </c>
      <c r="T3792" s="16">
        <f t="shared" si="298"/>
        <v>42696.708599537036</v>
      </c>
      <c r="U3792" s="17">
        <f t="shared" si="299"/>
        <v>30.041666666664241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9" t="str">
        <f t="shared" si="296"/>
        <v>n/a</v>
      </c>
      <c r="Q3793" s="12" t="s">
        <v>8315</v>
      </c>
      <c r="R3793" s="12" t="s">
        <v>8357</v>
      </c>
      <c r="S3793" s="20">
        <f t="shared" si="297"/>
        <v>41766.692037037035</v>
      </c>
      <c r="T3793" s="16">
        <f t="shared" si="298"/>
        <v>41826.692037037035</v>
      </c>
      <c r="U3793" s="17">
        <f t="shared" si="299"/>
        <v>60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9">
        <f t="shared" si="296"/>
        <v>17.5</v>
      </c>
      <c r="Q3794" s="12" t="s">
        <v>8315</v>
      </c>
      <c r="R3794" s="12" t="s">
        <v>8357</v>
      </c>
      <c r="S3794" s="20">
        <f t="shared" si="297"/>
        <v>42170.447013888886</v>
      </c>
      <c r="T3794" s="16">
        <f t="shared" si="298"/>
        <v>42200.447013888886</v>
      </c>
      <c r="U3794" s="17">
        <f t="shared" si="299"/>
        <v>30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9">
        <f t="shared" si="296"/>
        <v>174</v>
      </c>
      <c r="Q3795" s="12" t="s">
        <v>8315</v>
      </c>
      <c r="R3795" s="12" t="s">
        <v>8357</v>
      </c>
      <c r="S3795" s="20">
        <f t="shared" si="297"/>
        <v>41968.938993055555</v>
      </c>
      <c r="T3795" s="16">
        <f t="shared" si="298"/>
        <v>41989.938993055555</v>
      </c>
      <c r="U3795" s="17">
        <f t="shared" si="299"/>
        <v>21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9">
        <f t="shared" si="296"/>
        <v>50</v>
      </c>
      <c r="Q3796" s="12" t="s">
        <v>8315</v>
      </c>
      <c r="R3796" s="12" t="s">
        <v>8357</v>
      </c>
      <c r="S3796" s="20">
        <f t="shared" si="297"/>
        <v>42132.58048611111</v>
      </c>
      <c r="T3796" s="16">
        <f t="shared" si="298"/>
        <v>42162.58048611111</v>
      </c>
      <c r="U3796" s="17">
        <f t="shared" si="299"/>
        <v>30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9">
        <f t="shared" si="296"/>
        <v>5</v>
      </c>
      <c r="Q3797" s="12" t="s">
        <v>8315</v>
      </c>
      <c r="R3797" s="12" t="s">
        <v>8357</v>
      </c>
      <c r="S3797" s="20">
        <f t="shared" si="297"/>
        <v>42201.436226851853</v>
      </c>
      <c r="T3797" s="16">
        <f t="shared" si="298"/>
        <v>42244.9375</v>
      </c>
      <c r="U3797" s="17">
        <f t="shared" si="299"/>
        <v>43.501273148147448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9">
        <f t="shared" si="296"/>
        <v>1</v>
      </c>
      <c r="Q3798" s="12" t="s">
        <v>8315</v>
      </c>
      <c r="R3798" s="12" t="s">
        <v>8357</v>
      </c>
      <c r="S3798" s="20">
        <f t="shared" si="297"/>
        <v>42689.029583333337</v>
      </c>
      <c r="T3798" s="16">
        <f t="shared" si="298"/>
        <v>42749.029583333337</v>
      </c>
      <c r="U3798" s="17">
        <f t="shared" si="299"/>
        <v>60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9">
        <f t="shared" si="296"/>
        <v>145.41</v>
      </c>
      <c r="Q3799" s="12" t="s">
        <v>8315</v>
      </c>
      <c r="R3799" s="12" t="s">
        <v>8357</v>
      </c>
      <c r="S3799" s="20">
        <f t="shared" si="297"/>
        <v>42084.881539351853</v>
      </c>
      <c r="T3799" s="16">
        <f t="shared" si="298"/>
        <v>42114.881539351853</v>
      </c>
      <c r="U3799" s="17">
        <f t="shared" si="299"/>
        <v>30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9">
        <f t="shared" si="296"/>
        <v>205</v>
      </c>
      <c r="Q3800" s="12" t="s">
        <v>8315</v>
      </c>
      <c r="R3800" s="12" t="s">
        <v>8357</v>
      </c>
      <c r="S3800" s="20">
        <f t="shared" si="297"/>
        <v>41831.722777777781</v>
      </c>
      <c r="T3800" s="16">
        <f t="shared" si="298"/>
        <v>41861.722777777781</v>
      </c>
      <c r="U3800" s="17">
        <f t="shared" si="299"/>
        <v>30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9">
        <f t="shared" si="296"/>
        <v>100.5</v>
      </c>
      <c r="Q3801" s="12" t="s">
        <v>8315</v>
      </c>
      <c r="R3801" s="12" t="s">
        <v>8357</v>
      </c>
      <c r="S3801" s="20">
        <f t="shared" si="297"/>
        <v>42410.93105324074</v>
      </c>
      <c r="T3801" s="16">
        <f t="shared" si="298"/>
        <v>42440.93105324074</v>
      </c>
      <c r="U3801" s="17">
        <f t="shared" si="299"/>
        <v>30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9">
        <f t="shared" si="296"/>
        <v>55.06</v>
      </c>
      <c r="Q3802" s="12" t="s">
        <v>8315</v>
      </c>
      <c r="R3802" s="12" t="s">
        <v>8357</v>
      </c>
      <c r="S3802" s="20">
        <f t="shared" si="297"/>
        <v>41982.737071759257</v>
      </c>
      <c r="T3802" s="16">
        <f t="shared" si="298"/>
        <v>42015.207638888889</v>
      </c>
      <c r="U3802" s="17">
        <f t="shared" si="299"/>
        <v>32.4705671296324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9">
        <f t="shared" si="296"/>
        <v>47.33</v>
      </c>
      <c r="Q3803" s="12" t="s">
        <v>8315</v>
      </c>
      <c r="R3803" s="12" t="s">
        <v>8357</v>
      </c>
      <c r="S3803" s="20">
        <f t="shared" si="297"/>
        <v>41975.676111111112</v>
      </c>
      <c r="T3803" s="16">
        <f t="shared" si="298"/>
        <v>42006.676111111112</v>
      </c>
      <c r="U3803" s="17">
        <f t="shared" si="299"/>
        <v>31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9" t="str">
        <f t="shared" si="296"/>
        <v>n/a</v>
      </c>
      <c r="Q3804" s="12" t="s">
        <v>8315</v>
      </c>
      <c r="R3804" s="12" t="s">
        <v>8357</v>
      </c>
      <c r="S3804" s="20">
        <f t="shared" si="297"/>
        <v>42269.126226851848</v>
      </c>
      <c r="T3804" s="16">
        <f t="shared" si="298"/>
        <v>42299.126226851848</v>
      </c>
      <c r="U3804" s="17">
        <f t="shared" si="299"/>
        <v>30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9">
        <f t="shared" si="296"/>
        <v>58.95</v>
      </c>
      <c r="Q3805" s="12" t="s">
        <v>8315</v>
      </c>
      <c r="R3805" s="12" t="s">
        <v>8357</v>
      </c>
      <c r="S3805" s="20">
        <f t="shared" si="297"/>
        <v>42403.971851851849</v>
      </c>
      <c r="T3805" s="16">
        <f t="shared" si="298"/>
        <v>42433.971851851849</v>
      </c>
      <c r="U3805" s="17">
        <f t="shared" si="299"/>
        <v>30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9" t="str">
        <f t="shared" si="296"/>
        <v>n/a</v>
      </c>
      <c r="Q3806" s="12" t="s">
        <v>8315</v>
      </c>
      <c r="R3806" s="12" t="s">
        <v>8357</v>
      </c>
      <c r="S3806" s="20">
        <f t="shared" si="297"/>
        <v>42527.00953703704</v>
      </c>
      <c r="T3806" s="16">
        <f t="shared" si="298"/>
        <v>42582.291666666672</v>
      </c>
      <c r="U3806" s="17">
        <f t="shared" si="299"/>
        <v>55.282129629631527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9">
        <f t="shared" si="296"/>
        <v>1.5</v>
      </c>
      <c r="Q3807" s="12" t="s">
        <v>8315</v>
      </c>
      <c r="R3807" s="12" t="s">
        <v>8357</v>
      </c>
      <c r="S3807" s="20">
        <f t="shared" si="297"/>
        <v>41849.887037037035</v>
      </c>
      <c r="T3807" s="16">
        <f t="shared" si="298"/>
        <v>41909.887037037035</v>
      </c>
      <c r="U3807" s="17">
        <f t="shared" si="299"/>
        <v>60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9">
        <f t="shared" si="296"/>
        <v>5</v>
      </c>
      <c r="Q3808" s="12" t="s">
        <v>8315</v>
      </c>
      <c r="R3808" s="12" t="s">
        <v>8357</v>
      </c>
      <c r="S3808" s="20">
        <f t="shared" si="297"/>
        <v>41799.259039351848</v>
      </c>
      <c r="T3808" s="16">
        <f t="shared" si="298"/>
        <v>41819.259039351848</v>
      </c>
      <c r="U3808" s="17">
        <f t="shared" si="299"/>
        <v>20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9">
        <f t="shared" si="296"/>
        <v>50.56</v>
      </c>
      <c r="Q3809" s="12" t="s">
        <v>8315</v>
      </c>
      <c r="R3809" s="12" t="s">
        <v>8357</v>
      </c>
      <c r="S3809" s="20">
        <f t="shared" si="297"/>
        <v>42090.909016203703</v>
      </c>
      <c r="T3809" s="16">
        <f t="shared" si="298"/>
        <v>42097.909016203703</v>
      </c>
      <c r="U3809" s="17">
        <f t="shared" si="299"/>
        <v>7</v>
      </c>
    </row>
    <row r="3810" spans="1:21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9">
        <f t="shared" si="296"/>
        <v>41.67</v>
      </c>
      <c r="Q3810" s="12" t="s">
        <v>8315</v>
      </c>
      <c r="R3810" s="12" t="s">
        <v>8316</v>
      </c>
      <c r="S3810" s="20">
        <f t="shared" si="297"/>
        <v>42059.453923611116</v>
      </c>
      <c r="T3810" s="16">
        <f t="shared" si="298"/>
        <v>42119.412256944444</v>
      </c>
      <c r="U3810" s="17">
        <f t="shared" si="299"/>
        <v>59.958333333328483</v>
      </c>
    </row>
    <row r="3811" spans="1:21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9">
        <f t="shared" si="296"/>
        <v>53.29</v>
      </c>
      <c r="Q3811" s="12" t="s">
        <v>8315</v>
      </c>
      <c r="R3811" s="12" t="s">
        <v>8316</v>
      </c>
      <c r="S3811" s="20">
        <f t="shared" si="297"/>
        <v>41800.526701388888</v>
      </c>
      <c r="T3811" s="16">
        <f t="shared" si="298"/>
        <v>41850.958333333336</v>
      </c>
      <c r="U3811" s="17">
        <f t="shared" si="299"/>
        <v>50.431631944447872</v>
      </c>
    </row>
    <row r="3812" spans="1:21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9">
        <f t="shared" si="296"/>
        <v>70.23</v>
      </c>
      <c r="Q3812" s="12" t="s">
        <v>8315</v>
      </c>
      <c r="R3812" s="12" t="s">
        <v>8316</v>
      </c>
      <c r="S3812" s="20">
        <f t="shared" si="297"/>
        <v>42054.849050925928</v>
      </c>
      <c r="T3812" s="16">
        <f t="shared" si="298"/>
        <v>42084.807384259257</v>
      </c>
      <c r="U3812" s="17">
        <f t="shared" si="299"/>
        <v>29.958333333328483</v>
      </c>
    </row>
    <row r="3813" spans="1:21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9">
        <f t="shared" si="296"/>
        <v>43.42</v>
      </c>
      <c r="Q3813" s="12" t="s">
        <v>8315</v>
      </c>
      <c r="R3813" s="12" t="s">
        <v>8316</v>
      </c>
      <c r="S3813" s="20">
        <f t="shared" si="297"/>
        <v>42487.62700231481</v>
      </c>
      <c r="T3813" s="16">
        <f t="shared" si="298"/>
        <v>42521.458333333328</v>
      </c>
      <c r="U3813" s="17">
        <f t="shared" si="299"/>
        <v>33.83133101851854</v>
      </c>
    </row>
    <row r="3814" spans="1:21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9">
        <f t="shared" si="296"/>
        <v>199.18</v>
      </c>
      <c r="Q3814" s="12" t="s">
        <v>8315</v>
      </c>
      <c r="R3814" s="12" t="s">
        <v>8316</v>
      </c>
      <c r="S3814" s="20">
        <f t="shared" si="297"/>
        <v>42109.751250000001</v>
      </c>
      <c r="T3814" s="16">
        <f t="shared" si="298"/>
        <v>42156.165972222225</v>
      </c>
      <c r="U3814" s="17">
        <f t="shared" si="299"/>
        <v>46.414722222223645</v>
      </c>
    </row>
    <row r="3815" spans="1:21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9">
        <f t="shared" si="296"/>
        <v>78.52</v>
      </c>
      <c r="Q3815" s="12" t="s">
        <v>8315</v>
      </c>
      <c r="R3815" s="12" t="s">
        <v>8316</v>
      </c>
      <c r="S3815" s="20">
        <f t="shared" si="297"/>
        <v>42497.275706018518</v>
      </c>
      <c r="T3815" s="16">
        <f t="shared" si="298"/>
        <v>42535.904861111107</v>
      </c>
      <c r="U3815" s="17">
        <f t="shared" si="299"/>
        <v>38.629155092588917</v>
      </c>
    </row>
    <row r="3816" spans="1:21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9">
        <f t="shared" si="296"/>
        <v>61.82</v>
      </c>
      <c r="Q3816" s="12" t="s">
        <v>8315</v>
      </c>
      <c r="R3816" s="12" t="s">
        <v>8316</v>
      </c>
      <c r="S3816" s="20">
        <f t="shared" si="297"/>
        <v>42058.904074074075</v>
      </c>
      <c r="T3816" s="16">
        <f t="shared" si="298"/>
        <v>42095.165972222225</v>
      </c>
      <c r="U3816" s="17">
        <f t="shared" si="299"/>
        <v>36.261898148150067</v>
      </c>
    </row>
    <row r="3817" spans="1:21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9">
        <f t="shared" si="296"/>
        <v>50</v>
      </c>
      <c r="Q3817" s="12" t="s">
        <v>8315</v>
      </c>
      <c r="R3817" s="12" t="s">
        <v>8316</v>
      </c>
      <c r="S3817" s="20">
        <f t="shared" si="297"/>
        <v>42207.259918981479</v>
      </c>
      <c r="T3817" s="16">
        <f t="shared" si="298"/>
        <v>42236.958333333328</v>
      </c>
      <c r="U3817" s="17">
        <f t="shared" si="299"/>
        <v>29.698414351849351</v>
      </c>
    </row>
    <row r="3818" spans="1:21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9">
        <f t="shared" si="296"/>
        <v>48.34</v>
      </c>
      <c r="Q3818" s="12" t="s">
        <v>8315</v>
      </c>
      <c r="R3818" s="12" t="s">
        <v>8316</v>
      </c>
      <c r="S3818" s="20">
        <f t="shared" si="297"/>
        <v>41807.690081018518</v>
      </c>
      <c r="T3818" s="16">
        <f t="shared" si="298"/>
        <v>41837.690081018518</v>
      </c>
      <c r="U3818" s="17">
        <f t="shared" si="299"/>
        <v>30</v>
      </c>
    </row>
    <row r="3819" spans="1:21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9">
        <f t="shared" si="296"/>
        <v>107.25</v>
      </c>
      <c r="Q3819" s="12" t="s">
        <v>8315</v>
      </c>
      <c r="R3819" s="12" t="s">
        <v>8316</v>
      </c>
      <c r="S3819" s="20">
        <f t="shared" si="297"/>
        <v>42284.69694444444</v>
      </c>
      <c r="T3819" s="16">
        <f t="shared" si="298"/>
        <v>42301.165972222225</v>
      </c>
      <c r="U3819" s="17">
        <f t="shared" si="299"/>
        <v>16.469027777784504</v>
      </c>
    </row>
    <row r="3820" spans="1:21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9">
        <f t="shared" si="296"/>
        <v>57</v>
      </c>
      <c r="Q3820" s="12" t="s">
        <v>8315</v>
      </c>
      <c r="R3820" s="12" t="s">
        <v>8316</v>
      </c>
      <c r="S3820" s="20">
        <f t="shared" si="297"/>
        <v>42045.84238425926</v>
      </c>
      <c r="T3820" s="16">
        <f t="shared" si="298"/>
        <v>42075.800717592589</v>
      </c>
      <c r="U3820" s="17">
        <f t="shared" si="299"/>
        <v>29.958333333328483</v>
      </c>
    </row>
    <row r="3821" spans="1:21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9">
        <f t="shared" si="296"/>
        <v>40.92</v>
      </c>
      <c r="Q3821" s="12" t="s">
        <v>8315</v>
      </c>
      <c r="R3821" s="12" t="s">
        <v>8316</v>
      </c>
      <c r="S3821" s="20">
        <f t="shared" si="297"/>
        <v>42184.209537037037</v>
      </c>
      <c r="T3821" s="16">
        <f t="shared" si="298"/>
        <v>42202.876388888893</v>
      </c>
      <c r="U3821" s="17">
        <f t="shared" si="299"/>
        <v>18.666851851856336</v>
      </c>
    </row>
    <row r="3822" spans="1:21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9">
        <f t="shared" si="296"/>
        <v>21.5</v>
      </c>
      <c r="Q3822" s="12" t="s">
        <v>8315</v>
      </c>
      <c r="R3822" s="12" t="s">
        <v>8316</v>
      </c>
      <c r="S3822" s="20">
        <f t="shared" si="297"/>
        <v>42160.651817129634</v>
      </c>
      <c r="T3822" s="16">
        <f t="shared" si="298"/>
        <v>42190.651817129634</v>
      </c>
      <c r="U3822" s="17">
        <f t="shared" si="299"/>
        <v>30</v>
      </c>
    </row>
    <row r="3823" spans="1:21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9">
        <f t="shared" si="296"/>
        <v>79.540000000000006</v>
      </c>
      <c r="Q3823" s="12" t="s">
        <v>8315</v>
      </c>
      <c r="R3823" s="12" t="s">
        <v>8316</v>
      </c>
      <c r="S3823" s="20">
        <f t="shared" si="297"/>
        <v>42341.180636574078</v>
      </c>
      <c r="T3823" s="16">
        <f t="shared" si="298"/>
        <v>42373.180636574078</v>
      </c>
      <c r="U3823" s="17">
        <f t="shared" si="299"/>
        <v>32</v>
      </c>
    </row>
    <row r="3824" spans="1:21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9">
        <f t="shared" si="296"/>
        <v>72.38</v>
      </c>
      <c r="Q3824" s="12" t="s">
        <v>8315</v>
      </c>
      <c r="R3824" s="12" t="s">
        <v>8316</v>
      </c>
      <c r="S3824" s="20">
        <f t="shared" si="297"/>
        <v>42329.838159722218</v>
      </c>
      <c r="T3824" s="16">
        <f t="shared" si="298"/>
        <v>42388.957638888889</v>
      </c>
      <c r="U3824" s="17">
        <f t="shared" si="299"/>
        <v>59.119479166671226</v>
      </c>
    </row>
    <row r="3825" spans="1:21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9">
        <f t="shared" si="296"/>
        <v>64.63</v>
      </c>
      <c r="Q3825" s="12" t="s">
        <v>8315</v>
      </c>
      <c r="R3825" s="12" t="s">
        <v>8316</v>
      </c>
      <c r="S3825" s="20">
        <f t="shared" si="297"/>
        <v>42170.910231481481</v>
      </c>
      <c r="T3825" s="16">
        <f t="shared" si="298"/>
        <v>42205.165972222225</v>
      </c>
      <c r="U3825" s="17">
        <f t="shared" si="299"/>
        <v>34.255740740743931</v>
      </c>
    </row>
    <row r="3826" spans="1:21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9">
        <f t="shared" si="296"/>
        <v>38.57</v>
      </c>
      <c r="Q3826" s="12" t="s">
        <v>8315</v>
      </c>
      <c r="R3826" s="12" t="s">
        <v>8316</v>
      </c>
      <c r="S3826" s="20">
        <f t="shared" si="297"/>
        <v>42571.626192129625</v>
      </c>
      <c r="T3826" s="16">
        <f t="shared" si="298"/>
        <v>42583.570138888885</v>
      </c>
      <c r="U3826" s="17">
        <f t="shared" si="299"/>
        <v>11.943946759260143</v>
      </c>
    </row>
    <row r="3827" spans="1:21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9">
        <f t="shared" si="296"/>
        <v>107.57</v>
      </c>
      <c r="Q3827" s="12" t="s">
        <v>8315</v>
      </c>
      <c r="R3827" s="12" t="s">
        <v>8316</v>
      </c>
      <c r="S3827" s="20">
        <f t="shared" si="297"/>
        <v>42151.069606481484</v>
      </c>
      <c r="T3827" s="16">
        <f t="shared" si="298"/>
        <v>42172.069606481484</v>
      </c>
      <c r="U3827" s="17">
        <f t="shared" si="299"/>
        <v>21</v>
      </c>
    </row>
    <row r="3828" spans="1:21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9">
        <f t="shared" si="296"/>
        <v>27.5</v>
      </c>
      <c r="Q3828" s="12" t="s">
        <v>8315</v>
      </c>
      <c r="R3828" s="12" t="s">
        <v>8316</v>
      </c>
      <c r="S3828" s="20">
        <f t="shared" si="297"/>
        <v>42101.423541666663</v>
      </c>
      <c r="T3828" s="16">
        <f t="shared" si="298"/>
        <v>42131.423541666663</v>
      </c>
      <c r="U3828" s="17">
        <f t="shared" si="299"/>
        <v>30</v>
      </c>
    </row>
    <row r="3829" spans="1:21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9">
        <f t="shared" si="296"/>
        <v>70.459999999999994</v>
      </c>
      <c r="Q3829" s="12" t="s">
        <v>8315</v>
      </c>
      <c r="R3829" s="12" t="s">
        <v>8316</v>
      </c>
      <c r="S3829" s="20">
        <f t="shared" si="297"/>
        <v>42034.928252314814</v>
      </c>
      <c r="T3829" s="16">
        <f t="shared" si="298"/>
        <v>42090</v>
      </c>
      <c r="U3829" s="17">
        <f t="shared" si="299"/>
        <v>55.071747685185983</v>
      </c>
    </row>
    <row r="3830" spans="1:21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9">
        <f t="shared" si="296"/>
        <v>178.57</v>
      </c>
      <c r="Q3830" s="12" t="s">
        <v>8315</v>
      </c>
      <c r="R3830" s="12" t="s">
        <v>8316</v>
      </c>
      <c r="S3830" s="20">
        <f t="shared" si="297"/>
        <v>41944.527627314819</v>
      </c>
      <c r="T3830" s="16">
        <f t="shared" si="298"/>
        <v>42004.569293981483</v>
      </c>
      <c r="U3830" s="17">
        <f t="shared" si="299"/>
        <v>60.041666666664241</v>
      </c>
    </row>
    <row r="3831" spans="1:21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9">
        <f t="shared" si="296"/>
        <v>62.63</v>
      </c>
      <c r="Q3831" s="12" t="s">
        <v>8315</v>
      </c>
      <c r="R3831" s="12" t="s">
        <v>8316</v>
      </c>
      <c r="S3831" s="20">
        <f t="shared" si="297"/>
        <v>42593.865405092598</v>
      </c>
      <c r="T3831" s="16">
        <f t="shared" si="298"/>
        <v>42613.865405092598</v>
      </c>
      <c r="U3831" s="17">
        <f t="shared" si="299"/>
        <v>20</v>
      </c>
    </row>
    <row r="3832" spans="1:21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9">
        <f t="shared" si="296"/>
        <v>75</v>
      </c>
      <c r="Q3832" s="12" t="s">
        <v>8315</v>
      </c>
      <c r="R3832" s="12" t="s">
        <v>8316</v>
      </c>
      <c r="S3832" s="20">
        <f t="shared" si="297"/>
        <v>42503.740868055553</v>
      </c>
      <c r="T3832" s="16">
        <f t="shared" si="298"/>
        <v>42517.740868055553</v>
      </c>
      <c r="U3832" s="17">
        <f t="shared" si="299"/>
        <v>14</v>
      </c>
    </row>
    <row r="3833" spans="1:21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9">
        <f t="shared" si="296"/>
        <v>58.9</v>
      </c>
      <c r="Q3833" s="12" t="s">
        <v>8315</v>
      </c>
      <c r="R3833" s="12" t="s">
        <v>8316</v>
      </c>
      <c r="S3833" s="20">
        <f t="shared" si="297"/>
        <v>41927.848900462966</v>
      </c>
      <c r="T3833" s="16">
        <f t="shared" si="298"/>
        <v>41948.890567129631</v>
      </c>
      <c r="U3833" s="17">
        <f t="shared" si="299"/>
        <v>21.041666666664241</v>
      </c>
    </row>
    <row r="3834" spans="1:21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9">
        <f t="shared" si="296"/>
        <v>139.56</v>
      </c>
      <c r="Q3834" s="12" t="s">
        <v>8315</v>
      </c>
      <c r="R3834" s="12" t="s">
        <v>8316</v>
      </c>
      <c r="S3834" s="20">
        <f t="shared" si="297"/>
        <v>42375.114988425921</v>
      </c>
      <c r="T3834" s="16">
        <f t="shared" si="298"/>
        <v>42420.114988425921</v>
      </c>
      <c r="U3834" s="17">
        <f t="shared" si="299"/>
        <v>45</v>
      </c>
    </row>
    <row r="3835" spans="1:21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9">
        <f t="shared" si="296"/>
        <v>70</v>
      </c>
      <c r="Q3835" s="12" t="s">
        <v>8315</v>
      </c>
      <c r="R3835" s="12" t="s">
        <v>8316</v>
      </c>
      <c r="S3835" s="20">
        <f t="shared" si="297"/>
        <v>41963.872361111105</v>
      </c>
      <c r="T3835" s="16">
        <f t="shared" si="298"/>
        <v>41974.797916666663</v>
      </c>
      <c r="U3835" s="17">
        <f t="shared" si="299"/>
        <v>10.925555555557366</v>
      </c>
    </row>
    <row r="3836" spans="1:21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9">
        <f t="shared" si="296"/>
        <v>57.39</v>
      </c>
      <c r="Q3836" s="12" t="s">
        <v>8315</v>
      </c>
      <c r="R3836" s="12" t="s">
        <v>8316</v>
      </c>
      <c r="S3836" s="20">
        <f t="shared" si="297"/>
        <v>42143.445219907408</v>
      </c>
      <c r="T3836" s="16">
        <f t="shared" si="298"/>
        <v>42173.445219907408</v>
      </c>
      <c r="U3836" s="17">
        <f t="shared" si="299"/>
        <v>30</v>
      </c>
    </row>
    <row r="3837" spans="1:21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9">
        <f t="shared" si="296"/>
        <v>40</v>
      </c>
      <c r="Q3837" s="12" t="s">
        <v>8315</v>
      </c>
      <c r="R3837" s="12" t="s">
        <v>8316</v>
      </c>
      <c r="S3837" s="20">
        <f t="shared" si="297"/>
        <v>42460.94222222222</v>
      </c>
      <c r="T3837" s="16">
        <f t="shared" si="298"/>
        <v>42481.94222222222</v>
      </c>
      <c r="U3837" s="17">
        <f t="shared" si="299"/>
        <v>21</v>
      </c>
    </row>
    <row r="3838" spans="1:21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9">
        <f t="shared" si="296"/>
        <v>64.290000000000006</v>
      </c>
      <c r="Q3838" s="12" t="s">
        <v>8315</v>
      </c>
      <c r="R3838" s="12" t="s">
        <v>8316</v>
      </c>
      <c r="S3838" s="20">
        <f t="shared" si="297"/>
        <v>42553.926527777774</v>
      </c>
      <c r="T3838" s="16">
        <f t="shared" si="298"/>
        <v>42585.172916666663</v>
      </c>
      <c r="U3838" s="17">
        <f t="shared" si="299"/>
        <v>31.24638888888876</v>
      </c>
    </row>
    <row r="3839" spans="1:21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9">
        <f t="shared" si="296"/>
        <v>120.12</v>
      </c>
      <c r="Q3839" s="12" t="s">
        <v>8315</v>
      </c>
      <c r="R3839" s="12" t="s">
        <v>8316</v>
      </c>
      <c r="S3839" s="20">
        <f t="shared" si="297"/>
        <v>42152.765717592592</v>
      </c>
      <c r="T3839" s="16">
        <f t="shared" si="298"/>
        <v>42188.765717592592</v>
      </c>
      <c r="U3839" s="17">
        <f t="shared" si="299"/>
        <v>36</v>
      </c>
    </row>
    <row r="3840" spans="1:21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9">
        <f t="shared" si="296"/>
        <v>1008.24</v>
      </c>
      <c r="Q3840" s="12" t="s">
        <v>8315</v>
      </c>
      <c r="R3840" s="12" t="s">
        <v>8316</v>
      </c>
      <c r="S3840" s="20">
        <f t="shared" si="297"/>
        <v>42116.710752314815</v>
      </c>
      <c r="T3840" s="16">
        <f t="shared" si="298"/>
        <v>42146.710752314815</v>
      </c>
      <c r="U3840" s="17">
        <f t="shared" si="299"/>
        <v>30</v>
      </c>
    </row>
    <row r="3841" spans="1:21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9">
        <f t="shared" si="296"/>
        <v>63.28</v>
      </c>
      <c r="Q3841" s="12" t="s">
        <v>8315</v>
      </c>
      <c r="R3841" s="12" t="s">
        <v>8316</v>
      </c>
      <c r="S3841" s="20">
        <f t="shared" si="297"/>
        <v>42155.142638888887</v>
      </c>
      <c r="T3841" s="16">
        <f t="shared" si="298"/>
        <v>42215.142638888887</v>
      </c>
      <c r="U3841" s="17">
        <f t="shared" si="299"/>
        <v>60</v>
      </c>
    </row>
    <row r="3842" spans="1:21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9">
        <f t="shared" si="296"/>
        <v>21.67</v>
      </c>
      <c r="Q3842" s="12" t="s">
        <v>8315</v>
      </c>
      <c r="R3842" s="12" t="s">
        <v>8316</v>
      </c>
      <c r="S3842" s="20">
        <f t="shared" si="297"/>
        <v>42432.701724537037</v>
      </c>
      <c r="T3842" s="16">
        <f t="shared" si="298"/>
        <v>42457.660057870366</v>
      </c>
      <c r="U3842" s="17">
        <f t="shared" si="299"/>
        <v>24.958333333328483</v>
      </c>
    </row>
    <row r="3843" spans="1:21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 xml:space="preserve"> ROUND(E3843/D3843*100,0)</f>
        <v>9</v>
      </c>
      <c r="P3843" s="9">
        <f t="shared" ref="P3843:P3906" si="301">IFERROR(ROUND(E3843/L3843,2),"n/a")</f>
        <v>25.65</v>
      </c>
      <c r="Q3843" s="12" t="s">
        <v>8315</v>
      </c>
      <c r="R3843" s="12" t="s">
        <v>8316</v>
      </c>
      <c r="S3843" s="20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 s="17">
        <f t="shared" ref="U3843:U3906" si="304">T3843-S3843</f>
        <v>60</v>
      </c>
    </row>
    <row r="3844" spans="1:21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9">
        <f t="shared" si="301"/>
        <v>47.7</v>
      </c>
      <c r="Q3844" s="12" t="s">
        <v>8315</v>
      </c>
      <c r="R3844" s="12" t="s">
        <v>8316</v>
      </c>
      <c r="S3844" s="20">
        <f t="shared" si="302"/>
        <v>41740.493657407409</v>
      </c>
      <c r="T3844" s="16">
        <f t="shared" si="303"/>
        <v>41770.493657407409</v>
      </c>
      <c r="U3844" s="17">
        <f t="shared" si="304"/>
        <v>30</v>
      </c>
    </row>
    <row r="3845" spans="1:21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9">
        <f t="shared" si="301"/>
        <v>56.05</v>
      </c>
      <c r="Q3845" s="12" t="s">
        <v>8315</v>
      </c>
      <c r="R3845" s="12" t="s">
        <v>8316</v>
      </c>
      <c r="S3845" s="20">
        <f t="shared" si="302"/>
        <v>41766.072500000002</v>
      </c>
      <c r="T3845" s="16">
        <f t="shared" si="303"/>
        <v>41791.072500000002</v>
      </c>
      <c r="U3845" s="17">
        <f t="shared" si="304"/>
        <v>25</v>
      </c>
    </row>
    <row r="3846" spans="1:21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9">
        <f t="shared" si="301"/>
        <v>81.319999999999993</v>
      </c>
      <c r="Q3846" s="12" t="s">
        <v>8315</v>
      </c>
      <c r="R3846" s="12" t="s">
        <v>8316</v>
      </c>
      <c r="S3846" s="20">
        <f t="shared" si="302"/>
        <v>41766.617291666669</v>
      </c>
      <c r="T3846" s="16">
        <f t="shared" si="303"/>
        <v>41793.290972222225</v>
      </c>
      <c r="U3846" s="17">
        <f t="shared" si="304"/>
        <v>26.67368055555562</v>
      </c>
    </row>
    <row r="3847" spans="1:21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9">
        <f t="shared" si="301"/>
        <v>70.17</v>
      </c>
      <c r="Q3847" s="12" t="s">
        <v>8315</v>
      </c>
      <c r="R3847" s="12" t="s">
        <v>8316</v>
      </c>
      <c r="S3847" s="20">
        <f t="shared" si="302"/>
        <v>42248.627013888887</v>
      </c>
      <c r="T3847" s="16">
        <f t="shared" si="303"/>
        <v>42278.627013888887</v>
      </c>
      <c r="U3847" s="17">
        <f t="shared" si="304"/>
        <v>30</v>
      </c>
    </row>
    <row r="3848" spans="1:21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9">
        <f t="shared" si="301"/>
        <v>23.63</v>
      </c>
      <c r="Q3848" s="12" t="s">
        <v>8315</v>
      </c>
      <c r="R3848" s="12" t="s">
        <v>8316</v>
      </c>
      <c r="S3848" s="20">
        <f t="shared" si="302"/>
        <v>41885.221550925926</v>
      </c>
      <c r="T3848" s="16">
        <f t="shared" si="303"/>
        <v>41916.290972222225</v>
      </c>
      <c r="U3848" s="17">
        <f t="shared" si="304"/>
        <v>31.06942129629897</v>
      </c>
    </row>
    <row r="3849" spans="1:21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9">
        <f t="shared" si="301"/>
        <v>188.56</v>
      </c>
      <c r="Q3849" s="12" t="s">
        <v>8315</v>
      </c>
      <c r="R3849" s="12" t="s">
        <v>8316</v>
      </c>
      <c r="S3849" s="20">
        <f t="shared" si="302"/>
        <v>42159.224432870367</v>
      </c>
      <c r="T3849" s="16">
        <f t="shared" si="303"/>
        <v>42204.224432870367</v>
      </c>
      <c r="U3849" s="17">
        <f t="shared" si="304"/>
        <v>45</v>
      </c>
    </row>
    <row r="3850" spans="1:21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9">
        <f t="shared" si="301"/>
        <v>49.51</v>
      </c>
      <c r="Q3850" s="12" t="s">
        <v>8315</v>
      </c>
      <c r="R3850" s="12" t="s">
        <v>8316</v>
      </c>
      <c r="S3850" s="20">
        <f t="shared" si="302"/>
        <v>42265.817002314812</v>
      </c>
      <c r="T3850" s="16">
        <f t="shared" si="303"/>
        <v>42295.817002314812</v>
      </c>
      <c r="U3850" s="17">
        <f t="shared" si="304"/>
        <v>30</v>
      </c>
    </row>
    <row r="3851" spans="1:21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9">
        <f t="shared" si="301"/>
        <v>75.459999999999994</v>
      </c>
      <c r="Q3851" s="12" t="s">
        <v>8315</v>
      </c>
      <c r="R3851" s="12" t="s">
        <v>8316</v>
      </c>
      <c r="S3851" s="20">
        <f t="shared" si="302"/>
        <v>42136.767175925925</v>
      </c>
      <c r="T3851" s="16">
        <f t="shared" si="303"/>
        <v>42166.767175925925</v>
      </c>
      <c r="U3851" s="17">
        <f t="shared" si="304"/>
        <v>30</v>
      </c>
    </row>
    <row r="3852" spans="1:21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9">
        <f t="shared" si="301"/>
        <v>9.5</v>
      </c>
      <c r="Q3852" s="12" t="s">
        <v>8315</v>
      </c>
      <c r="R3852" s="12" t="s">
        <v>8316</v>
      </c>
      <c r="S3852" s="20">
        <f t="shared" si="302"/>
        <v>41975.124340277776</v>
      </c>
      <c r="T3852" s="16">
        <f t="shared" si="303"/>
        <v>42005.124340277776</v>
      </c>
      <c r="U3852" s="17">
        <f t="shared" si="304"/>
        <v>30</v>
      </c>
    </row>
    <row r="3853" spans="1:21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9">
        <f t="shared" si="301"/>
        <v>35.5</v>
      </c>
      <c r="Q3853" s="12" t="s">
        <v>8315</v>
      </c>
      <c r="R3853" s="12" t="s">
        <v>8316</v>
      </c>
      <c r="S3853" s="20">
        <f t="shared" si="302"/>
        <v>42172.439571759256</v>
      </c>
      <c r="T3853" s="16">
        <f t="shared" si="303"/>
        <v>42202.439571759256</v>
      </c>
      <c r="U3853" s="17">
        <f t="shared" si="304"/>
        <v>30</v>
      </c>
    </row>
    <row r="3854" spans="1:21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9">
        <f t="shared" si="301"/>
        <v>10</v>
      </c>
      <c r="Q3854" s="12" t="s">
        <v>8315</v>
      </c>
      <c r="R3854" s="12" t="s">
        <v>8316</v>
      </c>
      <c r="S3854" s="20">
        <f t="shared" si="302"/>
        <v>42065.190694444449</v>
      </c>
      <c r="T3854" s="16">
        <f t="shared" si="303"/>
        <v>42090.149027777778</v>
      </c>
      <c r="U3854" s="17">
        <f t="shared" si="304"/>
        <v>24.958333333328483</v>
      </c>
    </row>
    <row r="3855" spans="1:21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9">
        <f t="shared" si="301"/>
        <v>13</v>
      </c>
      <c r="Q3855" s="12" t="s">
        <v>8315</v>
      </c>
      <c r="R3855" s="12" t="s">
        <v>8316</v>
      </c>
      <c r="S3855" s="20">
        <f t="shared" si="302"/>
        <v>41848.84002314815</v>
      </c>
      <c r="T3855" s="16">
        <f t="shared" si="303"/>
        <v>41883.84002314815</v>
      </c>
      <c r="U3855" s="17">
        <f t="shared" si="304"/>
        <v>35</v>
      </c>
    </row>
    <row r="3856" spans="1:21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9">
        <f t="shared" si="301"/>
        <v>89.4</v>
      </c>
      <c r="Q3856" s="12" t="s">
        <v>8315</v>
      </c>
      <c r="R3856" s="12" t="s">
        <v>8316</v>
      </c>
      <c r="S3856" s="20">
        <f t="shared" si="302"/>
        <v>42103.884930555556</v>
      </c>
      <c r="T3856" s="16">
        <f t="shared" si="303"/>
        <v>42133.884930555556</v>
      </c>
      <c r="U3856" s="17">
        <f t="shared" si="304"/>
        <v>30</v>
      </c>
    </row>
    <row r="3857" spans="1:21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9">
        <f t="shared" si="301"/>
        <v>25</v>
      </c>
      <c r="Q3857" s="12" t="s">
        <v>8315</v>
      </c>
      <c r="R3857" s="12" t="s">
        <v>8316</v>
      </c>
      <c r="S3857" s="20">
        <f t="shared" si="302"/>
        <v>42059.970729166671</v>
      </c>
      <c r="T3857" s="16">
        <f t="shared" si="303"/>
        <v>42089.929062499999</v>
      </c>
      <c r="U3857" s="17">
        <f t="shared" si="304"/>
        <v>29.958333333328483</v>
      </c>
    </row>
    <row r="3858" spans="1:21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9">
        <f t="shared" si="301"/>
        <v>1</v>
      </c>
      <c r="Q3858" s="12" t="s">
        <v>8315</v>
      </c>
      <c r="R3858" s="12" t="s">
        <v>8316</v>
      </c>
      <c r="S3858" s="20">
        <f t="shared" si="302"/>
        <v>42041.743090277778</v>
      </c>
      <c r="T3858" s="16">
        <f t="shared" si="303"/>
        <v>42071.701423611114</v>
      </c>
      <c r="U3858" s="17">
        <f t="shared" si="304"/>
        <v>29.958333333335759</v>
      </c>
    </row>
    <row r="3859" spans="1:21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9">
        <f t="shared" si="301"/>
        <v>65</v>
      </c>
      <c r="Q3859" s="12" t="s">
        <v>8315</v>
      </c>
      <c r="R3859" s="12" t="s">
        <v>8316</v>
      </c>
      <c r="S3859" s="20">
        <f t="shared" si="302"/>
        <v>41829.73715277778</v>
      </c>
      <c r="T3859" s="16">
        <f t="shared" si="303"/>
        <v>41852.716666666667</v>
      </c>
      <c r="U3859" s="17">
        <f t="shared" si="304"/>
        <v>22.979513888887595</v>
      </c>
    </row>
    <row r="3860" spans="1:21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9">
        <f t="shared" si="301"/>
        <v>10</v>
      </c>
      <c r="Q3860" s="12" t="s">
        <v>8315</v>
      </c>
      <c r="R3860" s="12" t="s">
        <v>8316</v>
      </c>
      <c r="S3860" s="20">
        <f t="shared" si="302"/>
        <v>42128.431064814817</v>
      </c>
      <c r="T3860" s="16">
        <f t="shared" si="303"/>
        <v>42146.875</v>
      </c>
      <c r="U3860" s="17">
        <f t="shared" si="304"/>
        <v>18.443935185183364</v>
      </c>
    </row>
    <row r="3861" spans="1:21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9">
        <f t="shared" si="301"/>
        <v>1</v>
      </c>
      <c r="Q3861" s="12" t="s">
        <v>8315</v>
      </c>
      <c r="R3861" s="12" t="s">
        <v>8316</v>
      </c>
      <c r="S3861" s="20">
        <f t="shared" si="302"/>
        <v>41789.893599537041</v>
      </c>
      <c r="T3861" s="16">
        <f t="shared" si="303"/>
        <v>41815.875</v>
      </c>
      <c r="U3861" s="17">
        <f t="shared" si="304"/>
        <v>25.981400462958845</v>
      </c>
    </row>
    <row r="3862" spans="1:21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9">
        <f t="shared" si="301"/>
        <v>81.540000000000006</v>
      </c>
      <c r="Q3862" s="12" t="s">
        <v>8315</v>
      </c>
      <c r="R3862" s="12" t="s">
        <v>8316</v>
      </c>
      <c r="S3862" s="20">
        <f t="shared" si="302"/>
        <v>41833.660995370366</v>
      </c>
      <c r="T3862" s="16">
        <f t="shared" si="303"/>
        <v>41863.660995370366</v>
      </c>
      <c r="U3862" s="17">
        <f t="shared" si="304"/>
        <v>30</v>
      </c>
    </row>
    <row r="3863" spans="1:21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9">
        <f t="shared" si="301"/>
        <v>100</v>
      </c>
      <c r="Q3863" s="12" t="s">
        <v>8315</v>
      </c>
      <c r="R3863" s="12" t="s">
        <v>8316</v>
      </c>
      <c r="S3863" s="20">
        <f t="shared" si="302"/>
        <v>41914.590011574073</v>
      </c>
      <c r="T3863" s="16">
        <f t="shared" si="303"/>
        <v>41955.907638888893</v>
      </c>
      <c r="U3863" s="17">
        <f t="shared" si="304"/>
        <v>41.317627314820129</v>
      </c>
    </row>
    <row r="3864" spans="1:21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9">
        <f t="shared" si="301"/>
        <v>1</v>
      </c>
      <c r="Q3864" s="12" t="s">
        <v>8315</v>
      </c>
      <c r="R3864" s="12" t="s">
        <v>8316</v>
      </c>
      <c r="S3864" s="20">
        <f t="shared" si="302"/>
        <v>42611.261064814811</v>
      </c>
      <c r="T3864" s="16">
        <f t="shared" si="303"/>
        <v>42625.707638888889</v>
      </c>
      <c r="U3864" s="17">
        <f t="shared" si="304"/>
        <v>14.446574074077944</v>
      </c>
    </row>
    <row r="3865" spans="1:21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9" t="str">
        <f t="shared" si="301"/>
        <v>n/a</v>
      </c>
      <c r="Q3865" s="12" t="s">
        <v>8315</v>
      </c>
      <c r="R3865" s="12" t="s">
        <v>8316</v>
      </c>
      <c r="S3865" s="20">
        <f t="shared" si="302"/>
        <v>42253.633159722223</v>
      </c>
      <c r="T3865" s="16">
        <f t="shared" si="303"/>
        <v>42313.674826388888</v>
      </c>
      <c r="U3865" s="17">
        <f t="shared" si="304"/>
        <v>60.041666666664241</v>
      </c>
    </row>
    <row r="3866" spans="1:21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9">
        <f t="shared" si="301"/>
        <v>20</v>
      </c>
      <c r="Q3866" s="12" t="s">
        <v>8315</v>
      </c>
      <c r="R3866" s="12" t="s">
        <v>8316</v>
      </c>
      <c r="S3866" s="20">
        <f t="shared" si="302"/>
        <v>42295.891828703709</v>
      </c>
      <c r="T3866" s="16">
        <f t="shared" si="303"/>
        <v>42325.933495370366</v>
      </c>
      <c r="U3866" s="17">
        <f t="shared" si="304"/>
        <v>30.041666666656965</v>
      </c>
    </row>
    <row r="3867" spans="1:21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9">
        <f t="shared" si="301"/>
        <v>46.43</v>
      </c>
      <c r="Q3867" s="12" t="s">
        <v>8315</v>
      </c>
      <c r="R3867" s="12" t="s">
        <v>8316</v>
      </c>
      <c r="S3867" s="20">
        <f t="shared" si="302"/>
        <v>41841.651597222226</v>
      </c>
      <c r="T3867" s="16">
        <f t="shared" si="303"/>
        <v>41881.229166666664</v>
      </c>
      <c r="U3867" s="17">
        <f t="shared" si="304"/>
        <v>39.577569444438268</v>
      </c>
    </row>
    <row r="3868" spans="1:21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9">
        <f t="shared" si="301"/>
        <v>5.5</v>
      </c>
      <c r="Q3868" s="12" t="s">
        <v>8315</v>
      </c>
      <c r="R3868" s="12" t="s">
        <v>8316</v>
      </c>
      <c r="S3868" s="20">
        <f t="shared" si="302"/>
        <v>42402.947002314817</v>
      </c>
      <c r="T3868" s="16">
        <f t="shared" si="303"/>
        <v>42452.145138888889</v>
      </c>
      <c r="U3868" s="17">
        <f t="shared" si="304"/>
        <v>49.198136574072123</v>
      </c>
    </row>
    <row r="3869" spans="1:21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9">
        <f t="shared" si="301"/>
        <v>50.2</v>
      </c>
      <c r="Q3869" s="12" t="s">
        <v>8315</v>
      </c>
      <c r="R3869" s="12" t="s">
        <v>8316</v>
      </c>
      <c r="S3869" s="20">
        <f t="shared" si="302"/>
        <v>42509.814108796301</v>
      </c>
      <c r="T3869" s="16">
        <f t="shared" si="303"/>
        <v>42539.814108796301</v>
      </c>
      <c r="U3869" s="17">
        <f t="shared" si="304"/>
        <v>30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9">
        <f t="shared" si="301"/>
        <v>10</v>
      </c>
      <c r="Q3870" s="12" t="s">
        <v>8315</v>
      </c>
      <c r="R3870" s="12" t="s">
        <v>8357</v>
      </c>
      <c r="S3870" s="20">
        <f t="shared" si="302"/>
        <v>41865.659780092588</v>
      </c>
      <c r="T3870" s="16">
        <f t="shared" si="303"/>
        <v>41890.659780092588</v>
      </c>
      <c r="U3870" s="17">
        <f t="shared" si="304"/>
        <v>25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9">
        <f t="shared" si="301"/>
        <v>30.13</v>
      </c>
      <c r="Q3871" s="12" t="s">
        <v>8315</v>
      </c>
      <c r="R3871" s="12" t="s">
        <v>8357</v>
      </c>
      <c r="S3871" s="20">
        <f t="shared" si="302"/>
        <v>42047.724444444444</v>
      </c>
      <c r="T3871" s="16">
        <f t="shared" si="303"/>
        <v>42077.132638888885</v>
      </c>
      <c r="U3871" s="17">
        <f t="shared" si="304"/>
        <v>29.408194444440596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9">
        <f t="shared" si="301"/>
        <v>150</v>
      </c>
      <c r="Q3872" s="12" t="s">
        <v>8315</v>
      </c>
      <c r="R3872" s="12" t="s">
        <v>8357</v>
      </c>
      <c r="S3872" s="20">
        <f t="shared" si="302"/>
        <v>41793.17219907407</v>
      </c>
      <c r="T3872" s="16">
        <f t="shared" si="303"/>
        <v>41823.17219907407</v>
      </c>
      <c r="U3872" s="17">
        <f t="shared" si="304"/>
        <v>30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9">
        <f t="shared" si="301"/>
        <v>13.33</v>
      </c>
      <c r="Q3873" s="12" t="s">
        <v>8315</v>
      </c>
      <c r="R3873" s="12" t="s">
        <v>8357</v>
      </c>
      <c r="S3873" s="20">
        <f t="shared" si="302"/>
        <v>42763.780671296292</v>
      </c>
      <c r="T3873" s="16">
        <f t="shared" si="303"/>
        <v>42823.739004629635</v>
      </c>
      <c r="U3873" s="17">
        <f t="shared" si="304"/>
        <v>59.958333333343035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9" t="str">
        <f t="shared" si="301"/>
        <v>n/a</v>
      </c>
      <c r="Q3874" s="12" t="s">
        <v>8315</v>
      </c>
      <c r="R3874" s="12" t="s">
        <v>8357</v>
      </c>
      <c r="S3874" s="20">
        <f t="shared" si="302"/>
        <v>42180.145787037036</v>
      </c>
      <c r="T3874" s="16">
        <f t="shared" si="303"/>
        <v>42230.145787037036</v>
      </c>
      <c r="U3874" s="17">
        <f t="shared" si="304"/>
        <v>50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9" t="str">
        <f t="shared" si="301"/>
        <v>n/a</v>
      </c>
      <c r="Q3875" s="12" t="s">
        <v>8315</v>
      </c>
      <c r="R3875" s="12" t="s">
        <v>8357</v>
      </c>
      <c r="S3875" s="20">
        <f t="shared" si="302"/>
        <v>42255.696006944447</v>
      </c>
      <c r="T3875" s="16">
        <f t="shared" si="303"/>
        <v>42285.696006944447</v>
      </c>
      <c r="U3875" s="17">
        <f t="shared" si="304"/>
        <v>30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9" t="str">
        <f t="shared" si="301"/>
        <v>n/a</v>
      </c>
      <c r="Q3876" s="12" t="s">
        <v>8315</v>
      </c>
      <c r="R3876" s="12" t="s">
        <v>8357</v>
      </c>
      <c r="S3876" s="20">
        <f t="shared" si="302"/>
        <v>42007.016458333332</v>
      </c>
      <c r="T3876" s="16">
        <f t="shared" si="303"/>
        <v>42028.041666666672</v>
      </c>
      <c r="U3876" s="17">
        <f t="shared" si="304"/>
        <v>21.025208333339833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9" t="str">
        <f t="shared" si="301"/>
        <v>n/a</v>
      </c>
      <c r="Q3877" s="12" t="s">
        <v>8315</v>
      </c>
      <c r="R3877" s="12" t="s">
        <v>8357</v>
      </c>
      <c r="S3877" s="20">
        <f t="shared" si="302"/>
        <v>42615.346817129626</v>
      </c>
      <c r="T3877" s="16">
        <f t="shared" si="303"/>
        <v>42616.416666666672</v>
      </c>
      <c r="U3877" s="17">
        <f t="shared" si="304"/>
        <v>1.0698495370452292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9">
        <f t="shared" si="301"/>
        <v>44.76</v>
      </c>
      <c r="Q3878" s="12" t="s">
        <v>8315</v>
      </c>
      <c r="R3878" s="12" t="s">
        <v>8357</v>
      </c>
      <c r="S3878" s="20">
        <f t="shared" si="302"/>
        <v>42372.624166666668</v>
      </c>
      <c r="T3878" s="16">
        <f t="shared" si="303"/>
        <v>42402.624166666668</v>
      </c>
      <c r="U3878" s="17">
        <f t="shared" si="304"/>
        <v>30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9">
        <f t="shared" si="301"/>
        <v>88.64</v>
      </c>
      <c r="Q3879" s="12" t="s">
        <v>8315</v>
      </c>
      <c r="R3879" s="12" t="s">
        <v>8357</v>
      </c>
      <c r="S3879" s="20">
        <f t="shared" si="302"/>
        <v>42682.67768518519</v>
      </c>
      <c r="T3879" s="16">
        <f t="shared" si="303"/>
        <v>42712.67768518519</v>
      </c>
      <c r="U3879" s="17">
        <f t="shared" si="304"/>
        <v>30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9">
        <f t="shared" si="301"/>
        <v>10</v>
      </c>
      <c r="Q3880" s="12" t="s">
        <v>8315</v>
      </c>
      <c r="R3880" s="12" t="s">
        <v>8357</v>
      </c>
      <c r="S3880" s="20">
        <f t="shared" si="302"/>
        <v>42154.818819444445</v>
      </c>
      <c r="T3880" s="16">
        <f t="shared" si="303"/>
        <v>42185.165972222225</v>
      </c>
      <c r="U3880" s="17">
        <f t="shared" si="304"/>
        <v>30.347152777780138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9" t="str">
        <f t="shared" si="301"/>
        <v>n/a</v>
      </c>
      <c r="Q3881" s="12" t="s">
        <v>8315</v>
      </c>
      <c r="R3881" s="12" t="s">
        <v>8357</v>
      </c>
      <c r="S3881" s="20">
        <f t="shared" si="302"/>
        <v>41999.861064814817</v>
      </c>
      <c r="T3881" s="16">
        <f t="shared" si="303"/>
        <v>42029.861064814817</v>
      </c>
      <c r="U3881" s="17">
        <f t="shared" si="304"/>
        <v>30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9">
        <f t="shared" si="301"/>
        <v>57.65</v>
      </c>
      <c r="Q3882" s="12" t="s">
        <v>8315</v>
      </c>
      <c r="R3882" s="12" t="s">
        <v>8357</v>
      </c>
      <c r="S3882" s="20">
        <f t="shared" si="302"/>
        <v>41815.815046296295</v>
      </c>
      <c r="T3882" s="16">
        <f t="shared" si="303"/>
        <v>41850.958333333336</v>
      </c>
      <c r="U3882" s="17">
        <f t="shared" si="304"/>
        <v>35.143287037040864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9">
        <f t="shared" si="301"/>
        <v>25</v>
      </c>
      <c r="Q3883" s="12" t="s">
        <v>8315</v>
      </c>
      <c r="R3883" s="12" t="s">
        <v>8357</v>
      </c>
      <c r="S3883" s="20">
        <f t="shared" si="302"/>
        <v>42756.018506944441</v>
      </c>
      <c r="T3883" s="16">
        <f t="shared" si="303"/>
        <v>42786.018506944441</v>
      </c>
      <c r="U3883" s="17">
        <f t="shared" si="304"/>
        <v>30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9" t="str">
        <f t="shared" si="301"/>
        <v>n/a</v>
      </c>
      <c r="Q3884" s="12" t="s">
        <v>8315</v>
      </c>
      <c r="R3884" s="12" t="s">
        <v>8357</v>
      </c>
      <c r="S3884" s="20">
        <f t="shared" si="302"/>
        <v>42373.983449074076</v>
      </c>
      <c r="T3884" s="16">
        <f t="shared" si="303"/>
        <v>42400.960416666669</v>
      </c>
      <c r="U3884" s="17">
        <f t="shared" si="304"/>
        <v>26.9769675925927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9" t="str">
        <f t="shared" si="301"/>
        <v>n/a</v>
      </c>
      <c r="Q3885" s="12" t="s">
        <v>8315</v>
      </c>
      <c r="R3885" s="12" t="s">
        <v>8357</v>
      </c>
      <c r="S3885" s="20">
        <f t="shared" si="302"/>
        <v>41854.602650462963</v>
      </c>
      <c r="T3885" s="16">
        <f t="shared" si="303"/>
        <v>41884.602650462963</v>
      </c>
      <c r="U3885" s="17">
        <f t="shared" si="304"/>
        <v>30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9" t="str">
        <f t="shared" si="301"/>
        <v>n/a</v>
      </c>
      <c r="Q3886" s="12" t="s">
        <v>8315</v>
      </c>
      <c r="R3886" s="12" t="s">
        <v>8357</v>
      </c>
      <c r="S3886" s="20">
        <f t="shared" si="302"/>
        <v>42065.791574074072</v>
      </c>
      <c r="T3886" s="16">
        <f t="shared" si="303"/>
        <v>42090.749907407408</v>
      </c>
      <c r="U3886" s="17">
        <f t="shared" si="304"/>
        <v>24.958333333335759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9" t="str">
        <f t="shared" si="301"/>
        <v>n/a</v>
      </c>
      <c r="Q3887" s="12" t="s">
        <v>8315</v>
      </c>
      <c r="R3887" s="12" t="s">
        <v>8357</v>
      </c>
      <c r="S3887" s="20">
        <f t="shared" si="302"/>
        <v>42469.951284722221</v>
      </c>
      <c r="T3887" s="16">
        <f t="shared" si="303"/>
        <v>42499.951284722221</v>
      </c>
      <c r="U3887" s="17">
        <f t="shared" si="304"/>
        <v>30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9" t="str">
        <f t="shared" si="301"/>
        <v>n/a</v>
      </c>
      <c r="Q3888" s="12" t="s">
        <v>8315</v>
      </c>
      <c r="R3888" s="12" t="s">
        <v>8357</v>
      </c>
      <c r="S3888" s="20">
        <f t="shared" si="302"/>
        <v>41954.228032407409</v>
      </c>
      <c r="T3888" s="16">
        <f t="shared" si="303"/>
        <v>41984.228032407409</v>
      </c>
      <c r="U3888" s="17">
        <f t="shared" si="304"/>
        <v>30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9">
        <f t="shared" si="301"/>
        <v>17.5</v>
      </c>
      <c r="Q3889" s="12" t="s">
        <v>8315</v>
      </c>
      <c r="R3889" s="12" t="s">
        <v>8357</v>
      </c>
      <c r="S3889" s="20">
        <f t="shared" si="302"/>
        <v>42079.857974537037</v>
      </c>
      <c r="T3889" s="16">
        <f t="shared" si="303"/>
        <v>42125.916666666672</v>
      </c>
      <c r="U3889" s="17">
        <f t="shared" si="304"/>
        <v>46.058692129634437</v>
      </c>
    </row>
    <row r="3890" spans="1:21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9">
        <f t="shared" si="301"/>
        <v>38.71</v>
      </c>
      <c r="Q3890" s="12" t="s">
        <v>8315</v>
      </c>
      <c r="R3890" s="12" t="s">
        <v>8316</v>
      </c>
      <c r="S3890" s="20">
        <f t="shared" si="302"/>
        <v>42762.545810185184</v>
      </c>
      <c r="T3890" s="16">
        <f t="shared" si="303"/>
        <v>42792.545810185184</v>
      </c>
      <c r="U3890" s="17">
        <f t="shared" si="304"/>
        <v>30</v>
      </c>
    </row>
    <row r="3891" spans="1:21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9">
        <f t="shared" si="301"/>
        <v>13.11</v>
      </c>
      <c r="Q3891" s="12" t="s">
        <v>8315</v>
      </c>
      <c r="R3891" s="12" t="s">
        <v>8316</v>
      </c>
      <c r="S3891" s="20">
        <f t="shared" si="302"/>
        <v>41977.004976851851</v>
      </c>
      <c r="T3891" s="16">
        <f t="shared" si="303"/>
        <v>42008.976388888885</v>
      </c>
      <c r="U3891" s="17">
        <f t="shared" si="304"/>
        <v>31.971412037033588</v>
      </c>
    </row>
    <row r="3892" spans="1:21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9">
        <f t="shared" si="301"/>
        <v>315.5</v>
      </c>
      <c r="Q3892" s="12" t="s">
        <v>8315</v>
      </c>
      <c r="R3892" s="12" t="s">
        <v>8316</v>
      </c>
      <c r="S3892" s="20">
        <f t="shared" si="302"/>
        <v>42171.758611111116</v>
      </c>
      <c r="T3892" s="16">
        <f t="shared" si="303"/>
        <v>42231.758611111116</v>
      </c>
      <c r="U3892" s="17">
        <f t="shared" si="304"/>
        <v>60</v>
      </c>
    </row>
    <row r="3893" spans="1:21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9">
        <f t="shared" si="301"/>
        <v>37.14</v>
      </c>
      <c r="Q3893" s="12" t="s">
        <v>8315</v>
      </c>
      <c r="R3893" s="12" t="s">
        <v>8316</v>
      </c>
      <c r="S3893" s="20">
        <f t="shared" si="302"/>
        <v>42056.1324537037</v>
      </c>
      <c r="T3893" s="16">
        <f t="shared" si="303"/>
        <v>42086.207638888889</v>
      </c>
      <c r="U3893" s="17">
        <f t="shared" si="304"/>
        <v>30.075185185189184</v>
      </c>
    </row>
    <row r="3894" spans="1:21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9" t="str">
        <f t="shared" si="301"/>
        <v>n/a</v>
      </c>
      <c r="Q3894" s="12" t="s">
        <v>8315</v>
      </c>
      <c r="R3894" s="12" t="s">
        <v>8316</v>
      </c>
      <c r="S3894" s="20">
        <f t="shared" si="302"/>
        <v>41867.652280092596</v>
      </c>
      <c r="T3894" s="16">
        <f t="shared" si="303"/>
        <v>41875.291666666664</v>
      </c>
      <c r="U3894" s="17">
        <f t="shared" si="304"/>
        <v>7.6393865740683395</v>
      </c>
    </row>
    <row r="3895" spans="1:21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9">
        <f t="shared" si="301"/>
        <v>128.27000000000001</v>
      </c>
      <c r="Q3895" s="12" t="s">
        <v>8315</v>
      </c>
      <c r="R3895" s="12" t="s">
        <v>8316</v>
      </c>
      <c r="S3895" s="20">
        <f t="shared" si="302"/>
        <v>41779.657870370371</v>
      </c>
      <c r="T3895" s="16">
        <f t="shared" si="303"/>
        <v>41821.25</v>
      </c>
      <c r="U3895" s="17">
        <f t="shared" si="304"/>
        <v>41.592129629629198</v>
      </c>
    </row>
    <row r="3896" spans="1:21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9">
        <f t="shared" si="301"/>
        <v>47.27</v>
      </c>
      <c r="Q3896" s="12" t="s">
        <v>8315</v>
      </c>
      <c r="R3896" s="12" t="s">
        <v>8316</v>
      </c>
      <c r="S3896" s="20">
        <f t="shared" si="302"/>
        <v>42679.958472222221</v>
      </c>
      <c r="T3896" s="16">
        <f t="shared" si="303"/>
        <v>42710.207638888889</v>
      </c>
      <c r="U3896" s="17">
        <f t="shared" si="304"/>
        <v>30.249166666668316</v>
      </c>
    </row>
    <row r="3897" spans="1:21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9">
        <f t="shared" si="301"/>
        <v>50</v>
      </c>
      <c r="Q3897" s="12" t="s">
        <v>8315</v>
      </c>
      <c r="R3897" s="12" t="s">
        <v>8316</v>
      </c>
      <c r="S3897" s="20">
        <f t="shared" si="302"/>
        <v>42032.250208333338</v>
      </c>
      <c r="T3897" s="16">
        <f t="shared" si="303"/>
        <v>42063.250208333338</v>
      </c>
      <c r="U3897" s="17">
        <f t="shared" si="304"/>
        <v>31</v>
      </c>
    </row>
    <row r="3898" spans="1:21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9">
        <f t="shared" si="301"/>
        <v>42.5</v>
      </c>
      <c r="Q3898" s="12" t="s">
        <v>8315</v>
      </c>
      <c r="R3898" s="12" t="s">
        <v>8316</v>
      </c>
      <c r="S3898" s="20">
        <f t="shared" si="302"/>
        <v>41793.191875000004</v>
      </c>
      <c r="T3898" s="16">
        <f t="shared" si="303"/>
        <v>41807.191875000004</v>
      </c>
      <c r="U3898" s="17">
        <f t="shared" si="304"/>
        <v>14</v>
      </c>
    </row>
    <row r="3899" spans="1:21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9">
        <f t="shared" si="301"/>
        <v>44</v>
      </c>
      <c r="Q3899" s="12" t="s">
        <v>8315</v>
      </c>
      <c r="R3899" s="12" t="s">
        <v>8316</v>
      </c>
      <c r="S3899" s="20">
        <f t="shared" si="302"/>
        <v>41982.87364583333</v>
      </c>
      <c r="T3899" s="16">
        <f t="shared" si="303"/>
        <v>42012.87364583333</v>
      </c>
      <c r="U3899" s="17">
        <f t="shared" si="304"/>
        <v>30</v>
      </c>
    </row>
    <row r="3900" spans="1:21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9">
        <f t="shared" si="301"/>
        <v>50.88</v>
      </c>
      <c r="Q3900" s="12" t="s">
        <v>8315</v>
      </c>
      <c r="R3900" s="12" t="s">
        <v>8316</v>
      </c>
      <c r="S3900" s="20">
        <f t="shared" si="302"/>
        <v>42193.482291666667</v>
      </c>
      <c r="T3900" s="16">
        <f t="shared" si="303"/>
        <v>42233.666666666672</v>
      </c>
      <c r="U3900" s="17">
        <f t="shared" si="304"/>
        <v>40.184375000004366</v>
      </c>
    </row>
    <row r="3901" spans="1:21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9">
        <f t="shared" si="301"/>
        <v>62.5</v>
      </c>
      <c r="Q3901" s="12" t="s">
        <v>8315</v>
      </c>
      <c r="R3901" s="12" t="s">
        <v>8316</v>
      </c>
      <c r="S3901" s="20">
        <f t="shared" si="302"/>
        <v>41843.775011574071</v>
      </c>
      <c r="T3901" s="16">
        <f t="shared" si="303"/>
        <v>41863.775011574071</v>
      </c>
      <c r="U3901" s="17">
        <f t="shared" si="304"/>
        <v>20</v>
      </c>
    </row>
    <row r="3902" spans="1:21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9">
        <f t="shared" si="301"/>
        <v>27</v>
      </c>
      <c r="Q3902" s="12" t="s">
        <v>8315</v>
      </c>
      <c r="R3902" s="12" t="s">
        <v>8316</v>
      </c>
      <c r="S3902" s="20">
        <f t="shared" si="302"/>
        <v>42136.092488425929</v>
      </c>
      <c r="T3902" s="16">
        <f t="shared" si="303"/>
        <v>42166.092488425929</v>
      </c>
      <c r="U3902" s="17">
        <f t="shared" si="304"/>
        <v>30</v>
      </c>
    </row>
    <row r="3903" spans="1:21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9">
        <f t="shared" si="301"/>
        <v>25</v>
      </c>
      <c r="Q3903" s="12" t="s">
        <v>8315</v>
      </c>
      <c r="R3903" s="12" t="s">
        <v>8316</v>
      </c>
      <c r="S3903" s="20">
        <f t="shared" si="302"/>
        <v>42317.826377314821</v>
      </c>
      <c r="T3903" s="16">
        <f t="shared" si="303"/>
        <v>42357.826377314821</v>
      </c>
      <c r="U3903" s="17">
        <f t="shared" si="304"/>
        <v>40</v>
      </c>
    </row>
    <row r="3904" spans="1:21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9">
        <f t="shared" si="301"/>
        <v>47.26</v>
      </c>
      <c r="Q3904" s="12" t="s">
        <v>8315</v>
      </c>
      <c r="R3904" s="12" t="s">
        <v>8316</v>
      </c>
      <c r="S3904" s="20">
        <f t="shared" si="302"/>
        <v>42663.468078703707</v>
      </c>
      <c r="T3904" s="16">
        <f t="shared" si="303"/>
        <v>42688.509745370371</v>
      </c>
      <c r="U3904" s="17">
        <f t="shared" si="304"/>
        <v>25.041666666664241</v>
      </c>
    </row>
    <row r="3905" spans="1:21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9" t="str">
        <f t="shared" si="301"/>
        <v>n/a</v>
      </c>
      <c r="Q3905" s="12" t="s">
        <v>8315</v>
      </c>
      <c r="R3905" s="12" t="s">
        <v>8316</v>
      </c>
      <c r="S3905" s="20">
        <f t="shared" si="302"/>
        <v>42186.01116898148</v>
      </c>
      <c r="T3905" s="16">
        <f t="shared" si="303"/>
        <v>42230.818055555559</v>
      </c>
      <c r="U3905" s="17">
        <f t="shared" si="304"/>
        <v>44.806886574078817</v>
      </c>
    </row>
    <row r="3906" spans="1:21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9">
        <f t="shared" si="301"/>
        <v>1.5</v>
      </c>
      <c r="Q3906" s="12" t="s">
        <v>8315</v>
      </c>
      <c r="R3906" s="12" t="s">
        <v>8316</v>
      </c>
      <c r="S3906" s="20">
        <f t="shared" si="302"/>
        <v>42095.229166666672</v>
      </c>
      <c r="T3906" s="16">
        <f t="shared" si="303"/>
        <v>42109.211111111115</v>
      </c>
      <c r="U3906" s="17">
        <f t="shared" si="304"/>
        <v>13.981944444443798</v>
      </c>
    </row>
    <row r="3907" spans="1:21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 xml:space="preserve"> ROUND(E3907/D3907*100,0)</f>
        <v>12</v>
      </c>
      <c r="P3907" s="9">
        <f t="shared" ref="P3907:P3970" si="306">IFERROR(ROUND(E3907/L3907,2),"n/a")</f>
        <v>24.71</v>
      </c>
      <c r="Q3907" s="12" t="s">
        <v>8315</v>
      </c>
      <c r="R3907" s="12" t="s">
        <v>8316</v>
      </c>
      <c r="S3907" s="20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 s="17">
        <f t="shared" ref="U3907:U3970" si="309">T3907-S3907</f>
        <v>42.334456018514175</v>
      </c>
    </row>
    <row r="3908" spans="1:21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9">
        <f t="shared" si="306"/>
        <v>63.13</v>
      </c>
      <c r="Q3908" s="12" t="s">
        <v>8315</v>
      </c>
      <c r="R3908" s="12" t="s">
        <v>8316</v>
      </c>
      <c r="S3908" s="20">
        <f t="shared" si="307"/>
        <v>42143.917743055557</v>
      </c>
      <c r="T3908" s="16">
        <f t="shared" si="308"/>
        <v>42181.559027777781</v>
      </c>
      <c r="U3908" s="17">
        <f t="shared" si="309"/>
        <v>37.641284722223645</v>
      </c>
    </row>
    <row r="3909" spans="1:21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9">
        <f t="shared" si="306"/>
        <v>38.25</v>
      </c>
      <c r="Q3909" s="12" t="s">
        <v>8315</v>
      </c>
      <c r="R3909" s="12" t="s">
        <v>8316</v>
      </c>
      <c r="S3909" s="20">
        <f t="shared" si="307"/>
        <v>41906.819513888891</v>
      </c>
      <c r="T3909" s="16">
        <f t="shared" si="308"/>
        <v>41938.838888888888</v>
      </c>
      <c r="U3909" s="17">
        <f t="shared" si="309"/>
        <v>32.019374999996217</v>
      </c>
    </row>
    <row r="3910" spans="1:21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9">
        <f t="shared" si="306"/>
        <v>16.25</v>
      </c>
      <c r="Q3910" s="12" t="s">
        <v>8315</v>
      </c>
      <c r="R3910" s="12" t="s">
        <v>8316</v>
      </c>
      <c r="S3910" s="20">
        <f t="shared" si="307"/>
        <v>41834.135370370372</v>
      </c>
      <c r="T3910" s="16">
        <f t="shared" si="308"/>
        <v>41849.135370370372</v>
      </c>
      <c r="U3910" s="17">
        <f t="shared" si="309"/>
        <v>15</v>
      </c>
    </row>
    <row r="3911" spans="1:21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9">
        <f t="shared" si="306"/>
        <v>33.75</v>
      </c>
      <c r="Q3911" s="12" t="s">
        <v>8315</v>
      </c>
      <c r="R3911" s="12" t="s">
        <v>8316</v>
      </c>
      <c r="S3911" s="20">
        <f t="shared" si="307"/>
        <v>41863.359282407408</v>
      </c>
      <c r="T3911" s="16">
        <f t="shared" si="308"/>
        <v>41893.359282407408</v>
      </c>
      <c r="U3911" s="17">
        <f t="shared" si="309"/>
        <v>30</v>
      </c>
    </row>
    <row r="3912" spans="1:21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9">
        <f t="shared" si="306"/>
        <v>61.67</v>
      </c>
      <c r="Q3912" s="12" t="s">
        <v>8315</v>
      </c>
      <c r="R3912" s="12" t="s">
        <v>8316</v>
      </c>
      <c r="S3912" s="20">
        <f t="shared" si="307"/>
        <v>42224.756909722222</v>
      </c>
      <c r="T3912" s="16">
        <f t="shared" si="308"/>
        <v>42254.756909722222</v>
      </c>
      <c r="U3912" s="17">
        <f t="shared" si="309"/>
        <v>30</v>
      </c>
    </row>
    <row r="3913" spans="1:21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9">
        <f t="shared" si="306"/>
        <v>83.14</v>
      </c>
      <c r="Q3913" s="12" t="s">
        <v>8315</v>
      </c>
      <c r="R3913" s="12" t="s">
        <v>8316</v>
      </c>
      <c r="S3913" s="20">
        <f t="shared" si="307"/>
        <v>41939.8122337963</v>
      </c>
      <c r="T3913" s="16">
        <f t="shared" si="308"/>
        <v>41969.853900462964</v>
      </c>
      <c r="U3913" s="17">
        <f t="shared" si="309"/>
        <v>30.041666666664241</v>
      </c>
    </row>
    <row r="3914" spans="1:21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9">
        <f t="shared" si="306"/>
        <v>1</v>
      </c>
      <c r="Q3914" s="12" t="s">
        <v>8315</v>
      </c>
      <c r="R3914" s="12" t="s">
        <v>8316</v>
      </c>
      <c r="S3914" s="20">
        <f t="shared" si="307"/>
        <v>42059.270023148143</v>
      </c>
      <c r="T3914" s="16">
        <f t="shared" si="308"/>
        <v>42119.190972222219</v>
      </c>
      <c r="U3914" s="17">
        <f t="shared" si="309"/>
        <v>59.920949074075907</v>
      </c>
    </row>
    <row r="3915" spans="1:21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9">
        <f t="shared" si="306"/>
        <v>142.86000000000001</v>
      </c>
      <c r="Q3915" s="12" t="s">
        <v>8315</v>
      </c>
      <c r="R3915" s="12" t="s">
        <v>8316</v>
      </c>
      <c r="S3915" s="20">
        <f t="shared" si="307"/>
        <v>42308.211215277777</v>
      </c>
      <c r="T3915" s="16">
        <f t="shared" si="308"/>
        <v>42338.252881944441</v>
      </c>
      <c r="U3915" s="17">
        <f t="shared" si="309"/>
        <v>30.041666666664241</v>
      </c>
    </row>
    <row r="3916" spans="1:21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9">
        <f t="shared" si="306"/>
        <v>33.67</v>
      </c>
      <c r="Q3916" s="12" t="s">
        <v>8315</v>
      </c>
      <c r="R3916" s="12" t="s">
        <v>8316</v>
      </c>
      <c r="S3916" s="20">
        <f t="shared" si="307"/>
        <v>42114.818935185183</v>
      </c>
      <c r="T3916" s="16">
        <f t="shared" si="308"/>
        <v>42134.957638888889</v>
      </c>
      <c r="U3916" s="17">
        <f t="shared" si="309"/>
        <v>20.138703703705687</v>
      </c>
    </row>
    <row r="3917" spans="1:21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9">
        <f t="shared" si="306"/>
        <v>5</v>
      </c>
      <c r="Q3917" s="12" t="s">
        <v>8315</v>
      </c>
      <c r="R3917" s="12" t="s">
        <v>8316</v>
      </c>
      <c r="S3917" s="20">
        <f t="shared" si="307"/>
        <v>42492.98505787037</v>
      </c>
      <c r="T3917" s="16">
        <f t="shared" si="308"/>
        <v>42522.98505787037</v>
      </c>
      <c r="U3917" s="17">
        <f t="shared" si="309"/>
        <v>30</v>
      </c>
    </row>
    <row r="3918" spans="1:21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9" t="str">
        <f t="shared" si="306"/>
        <v>n/a</v>
      </c>
      <c r="Q3918" s="12" t="s">
        <v>8315</v>
      </c>
      <c r="R3918" s="12" t="s">
        <v>8316</v>
      </c>
      <c r="S3918" s="20">
        <f t="shared" si="307"/>
        <v>42494.471666666665</v>
      </c>
      <c r="T3918" s="16">
        <f t="shared" si="308"/>
        <v>42524.471666666665</v>
      </c>
      <c r="U3918" s="17">
        <f t="shared" si="309"/>
        <v>30</v>
      </c>
    </row>
    <row r="3919" spans="1:21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9">
        <f t="shared" si="306"/>
        <v>10</v>
      </c>
      <c r="Q3919" s="12" t="s">
        <v>8315</v>
      </c>
      <c r="R3919" s="12" t="s">
        <v>8316</v>
      </c>
      <c r="S3919" s="20">
        <f t="shared" si="307"/>
        <v>41863.527326388888</v>
      </c>
      <c r="T3919" s="16">
        <f t="shared" si="308"/>
        <v>41893.527326388888</v>
      </c>
      <c r="U3919" s="17">
        <f t="shared" si="309"/>
        <v>30</v>
      </c>
    </row>
    <row r="3920" spans="1:21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9">
        <f t="shared" si="306"/>
        <v>40</v>
      </c>
      <c r="Q3920" s="12" t="s">
        <v>8315</v>
      </c>
      <c r="R3920" s="12" t="s">
        <v>8316</v>
      </c>
      <c r="S3920" s="20">
        <f t="shared" si="307"/>
        <v>41843.664618055554</v>
      </c>
      <c r="T3920" s="16">
        <f t="shared" si="308"/>
        <v>41855.666666666664</v>
      </c>
      <c r="U3920" s="17">
        <f t="shared" si="309"/>
        <v>12.002048611109785</v>
      </c>
    </row>
    <row r="3921" spans="1:21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9">
        <f t="shared" si="306"/>
        <v>30</v>
      </c>
      <c r="Q3921" s="12" t="s">
        <v>8315</v>
      </c>
      <c r="R3921" s="12" t="s">
        <v>8316</v>
      </c>
      <c r="S3921" s="20">
        <f t="shared" si="307"/>
        <v>42358.684872685189</v>
      </c>
      <c r="T3921" s="16">
        <f t="shared" si="308"/>
        <v>42387</v>
      </c>
      <c r="U3921" s="17">
        <f t="shared" si="309"/>
        <v>28.315127314810525</v>
      </c>
    </row>
    <row r="3922" spans="1:21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9">
        <f t="shared" si="306"/>
        <v>45</v>
      </c>
      <c r="Q3922" s="12" t="s">
        <v>8315</v>
      </c>
      <c r="R3922" s="12" t="s">
        <v>8316</v>
      </c>
      <c r="S3922" s="20">
        <f t="shared" si="307"/>
        <v>42657.38726851852</v>
      </c>
      <c r="T3922" s="16">
        <f t="shared" si="308"/>
        <v>42687.428935185191</v>
      </c>
      <c r="U3922" s="17">
        <f t="shared" si="309"/>
        <v>30.041666666671517</v>
      </c>
    </row>
    <row r="3923" spans="1:21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9" t="str">
        <f t="shared" si="306"/>
        <v>n/a</v>
      </c>
      <c r="Q3923" s="12" t="s">
        <v>8315</v>
      </c>
      <c r="R3923" s="12" t="s">
        <v>8316</v>
      </c>
      <c r="S3923" s="20">
        <f t="shared" si="307"/>
        <v>41926.542303240742</v>
      </c>
      <c r="T3923" s="16">
        <f t="shared" si="308"/>
        <v>41938.75</v>
      </c>
      <c r="U3923" s="17">
        <f t="shared" si="309"/>
        <v>12.207696759258397</v>
      </c>
    </row>
    <row r="3924" spans="1:21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9">
        <f t="shared" si="306"/>
        <v>10.17</v>
      </c>
      <c r="Q3924" s="12" t="s">
        <v>8315</v>
      </c>
      <c r="R3924" s="12" t="s">
        <v>8316</v>
      </c>
      <c r="S3924" s="20">
        <f t="shared" si="307"/>
        <v>42020.768634259264</v>
      </c>
      <c r="T3924" s="16">
        <f t="shared" si="308"/>
        <v>42065.958333333328</v>
      </c>
      <c r="U3924" s="17">
        <f t="shared" si="309"/>
        <v>45.189699074064265</v>
      </c>
    </row>
    <row r="3925" spans="1:21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9">
        <f t="shared" si="306"/>
        <v>81.41</v>
      </c>
      <c r="Q3925" s="12" t="s">
        <v>8315</v>
      </c>
      <c r="R3925" s="12" t="s">
        <v>8316</v>
      </c>
      <c r="S3925" s="20">
        <f t="shared" si="307"/>
        <v>42075.979988425926</v>
      </c>
      <c r="T3925" s="16">
        <f t="shared" si="308"/>
        <v>42103.979988425926</v>
      </c>
      <c r="U3925" s="17">
        <f t="shared" si="309"/>
        <v>28</v>
      </c>
    </row>
    <row r="3926" spans="1:21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9">
        <f t="shared" si="306"/>
        <v>57.25</v>
      </c>
      <c r="Q3926" s="12" t="s">
        <v>8315</v>
      </c>
      <c r="R3926" s="12" t="s">
        <v>8316</v>
      </c>
      <c r="S3926" s="20">
        <f t="shared" si="307"/>
        <v>41786.959745370368</v>
      </c>
      <c r="T3926" s="16">
        <f t="shared" si="308"/>
        <v>41816.959745370368</v>
      </c>
      <c r="U3926" s="17">
        <f t="shared" si="309"/>
        <v>30</v>
      </c>
    </row>
    <row r="3927" spans="1:21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9">
        <f t="shared" si="306"/>
        <v>5</v>
      </c>
      <c r="Q3927" s="12" t="s">
        <v>8315</v>
      </c>
      <c r="R3927" s="12" t="s">
        <v>8316</v>
      </c>
      <c r="S3927" s="20">
        <f t="shared" si="307"/>
        <v>41820.870821759258</v>
      </c>
      <c r="T3927" s="16">
        <f t="shared" si="308"/>
        <v>41850.870821759258</v>
      </c>
      <c r="U3927" s="17">
        <f t="shared" si="309"/>
        <v>30</v>
      </c>
    </row>
    <row r="3928" spans="1:21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9">
        <f t="shared" si="306"/>
        <v>15</v>
      </c>
      <c r="Q3928" s="12" t="s">
        <v>8315</v>
      </c>
      <c r="R3928" s="12" t="s">
        <v>8316</v>
      </c>
      <c r="S3928" s="20">
        <f t="shared" si="307"/>
        <v>41970.085046296299</v>
      </c>
      <c r="T3928" s="16">
        <f t="shared" si="308"/>
        <v>42000.085046296299</v>
      </c>
      <c r="U3928" s="17">
        <f t="shared" si="309"/>
        <v>30</v>
      </c>
    </row>
    <row r="3929" spans="1:21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9">
        <f t="shared" si="306"/>
        <v>12.5</v>
      </c>
      <c r="Q3929" s="12" t="s">
        <v>8315</v>
      </c>
      <c r="R3929" s="12" t="s">
        <v>8316</v>
      </c>
      <c r="S3929" s="20">
        <f t="shared" si="307"/>
        <v>41830.267407407409</v>
      </c>
      <c r="T3929" s="16">
        <f t="shared" si="308"/>
        <v>41860.267407407409</v>
      </c>
      <c r="U3929" s="17">
        <f t="shared" si="309"/>
        <v>30</v>
      </c>
    </row>
    <row r="3930" spans="1:21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9">
        <f t="shared" si="306"/>
        <v>93</v>
      </c>
      <c r="Q3930" s="12" t="s">
        <v>8315</v>
      </c>
      <c r="R3930" s="12" t="s">
        <v>8316</v>
      </c>
      <c r="S3930" s="20">
        <f t="shared" si="307"/>
        <v>42265.683182870373</v>
      </c>
      <c r="T3930" s="16">
        <f t="shared" si="308"/>
        <v>42293.207638888889</v>
      </c>
      <c r="U3930" s="17">
        <f t="shared" si="309"/>
        <v>27.524456018516503</v>
      </c>
    </row>
    <row r="3931" spans="1:21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9">
        <f t="shared" si="306"/>
        <v>32.36</v>
      </c>
      <c r="Q3931" s="12" t="s">
        <v>8315</v>
      </c>
      <c r="R3931" s="12" t="s">
        <v>8316</v>
      </c>
      <c r="S3931" s="20">
        <f t="shared" si="307"/>
        <v>42601.827141203699</v>
      </c>
      <c r="T3931" s="16">
        <f t="shared" si="308"/>
        <v>42631.827141203699</v>
      </c>
      <c r="U3931" s="17">
        <f t="shared" si="309"/>
        <v>30</v>
      </c>
    </row>
    <row r="3932" spans="1:21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9" t="str">
        <f t="shared" si="306"/>
        <v>n/a</v>
      </c>
      <c r="Q3932" s="12" t="s">
        <v>8315</v>
      </c>
      <c r="R3932" s="12" t="s">
        <v>8316</v>
      </c>
      <c r="S3932" s="20">
        <f t="shared" si="307"/>
        <v>42433.338749999995</v>
      </c>
      <c r="T3932" s="16">
        <f t="shared" si="308"/>
        <v>42461.25</v>
      </c>
      <c r="U3932" s="17">
        <f t="shared" si="309"/>
        <v>27.911250000004657</v>
      </c>
    </row>
    <row r="3933" spans="1:21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9" t="str">
        <f t="shared" si="306"/>
        <v>n/a</v>
      </c>
      <c r="Q3933" s="12" t="s">
        <v>8315</v>
      </c>
      <c r="R3933" s="12" t="s">
        <v>8316</v>
      </c>
      <c r="S3933" s="20">
        <f t="shared" si="307"/>
        <v>42228.151701388888</v>
      </c>
      <c r="T3933" s="16">
        <f t="shared" si="308"/>
        <v>42253.151701388888</v>
      </c>
      <c r="U3933" s="17">
        <f t="shared" si="309"/>
        <v>25</v>
      </c>
    </row>
    <row r="3934" spans="1:21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9">
        <f t="shared" si="306"/>
        <v>1</v>
      </c>
      <c r="Q3934" s="12" t="s">
        <v>8315</v>
      </c>
      <c r="R3934" s="12" t="s">
        <v>8316</v>
      </c>
      <c r="S3934" s="20">
        <f t="shared" si="307"/>
        <v>42415.168564814812</v>
      </c>
      <c r="T3934" s="16">
        <f t="shared" si="308"/>
        <v>42445.126898148148</v>
      </c>
      <c r="U3934" s="17">
        <f t="shared" si="309"/>
        <v>29.958333333335759</v>
      </c>
    </row>
    <row r="3935" spans="1:21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9">
        <f t="shared" si="306"/>
        <v>91.83</v>
      </c>
      <c r="Q3935" s="12" t="s">
        <v>8315</v>
      </c>
      <c r="R3935" s="12" t="s">
        <v>8316</v>
      </c>
      <c r="S3935" s="20">
        <f t="shared" si="307"/>
        <v>42538.968310185184</v>
      </c>
      <c r="T3935" s="16">
        <f t="shared" si="308"/>
        <v>42568.029861111107</v>
      </c>
      <c r="U3935" s="17">
        <f t="shared" si="309"/>
        <v>29.061550925922347</v>
      </c>
    </row>
    <row r="3936" spans="1:21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9">
        <f t="shared" si="306"/>
        <v>45.83</v>
      </c>
      <c r="Q3936" s="12" t="s">
        <v>8315</v>
      </c>
      <c r="R3936" s="12" t="s">
        <v>8316</v>
      </c>
      <c r="S3936" s="20">
        <f t="shared" si="307"/>
        <v>42233.671747685185</v>
      </c>
      <c r="T3936" s="16">
        <f t="shared" si="308"/>
        <v>42278.541666666672</v>
      </c>
      <c r="U3936" s="17">
        <f t="shared" si="309"/>
        <v>44.86991898148699</v>
      </c>
    </row>
    <row r="3937" spans="1:21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9">
        <f t="shared" si="306"/>
        <v>57.17</v>
      </c>
      <c r="Q3937" s="12" t="s">
        <v>8315</v>
      </c>
      <c r="R3937" s="12" t="s">
        <v>8316</v>
      </c>
      <c r="S3937" s="20">
        <f t="shared" si="307"/>
        <v>42221.656782407401</v>
      </c>
      <c r="T3937" s="16">
        <f t="shared" si="308"/>
        <v>42281.656782407401</v>
      </c>
      <c r="U3937" s="17">
        <f t="shared" si="309"/>
        <v>60</v>
      </c>
    </row>
    <row r="3938" spans="1:21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9" t="str">
        <f t="shared" si="306"/>
        <v>n/a</v>
      </c>
      <c r="Q3938" s="12" t="s">
        <v>8315</v>
      </c>
      <c r="R3938" s="12" t="s">
        <v>8316</v>
      </c>
      <c r="S3938" s="20">
        <f t="shared" si="307"/>
        <v>42675.262962962966</v>
      </c>
      <c r="T3938" s="16">
        <f t="shared" si="308"/>
        <v>42705.304629629631</v>
      </c>
      <c r="U3938" s="17">
        <f t="shared" si="309"/>
        <v>30.041666666664241</v>
      </c>
    </row>
    <row r="3939" spans="1:21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9">
        <f t="shared" si="306"/>
        <v>248.5</v>
      </c>
      <c r="Q3939" s="12" t="s">
        <v>8315</v>
      </c>
      <c r="R3939" s="12" t="s">
        <v>8316</v>
      </c>
      <c r="S3939" s="20">
        <f t="shared" si="307"/>
        <v>42534.631481481483</v>
      </c>
      <c r="T3939" s="16">
        <f t="shared" si="308"/>
        <v>42562.631481481483</v>
      </c>
      <c r="U3939" s="17">
        <f t="shared" si="309"/>
        <v>28</v>
      </c>
    </row>
    <row r="3940" spans="1:21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9">
        <f t="shared" si="306"/>
        <v>79.400000000000006</v>
      </c>
      <c r="Q3940" s="12" t="s">
        <v>8315</v>
      </c>
      <c r="R3940" s="12" t="s">
        <v>8316</v>
      </c>
      <c r="S3940" s="20">
        <f t="shared" si="307"/>
        <v>42151.905717592599</v>
      </c>
      <c r="T3940" s="16">
        <f t="shared" si="308"/>
        <v>42182.905717592599</v>
      </c>
      <c r="U3940" s="17">
        <f t="shared" si="309"/>
        <v>31</v>
      </c>
    </row>
    <row r="3941" spans="1:21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9">
        <f t="shared" si="306"/>
        <v>5</v>
      </c>
      <c r="Q3941" s="12" t="s">
        <v>8315</v>
      </c>
      <c r="R3941" s="12" t="s">
        <v>8316</v>
      </c>
      <c r="S3941" s="20">
        <f t="shared" si="307"/>
        <v>41915.400219907409</v>
      </c>
      <c r="T3941" s="16">
        <f t="shared" si="308"/>
        <v>41919.1875</v>
      </c>
      <c r="U3941" s="17">
        <f t="shared" si="309"/>
        <v>3.7872800925906631</v>
      </c>
    </row>
    <row r="3942" spans="1:21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9">
        <f t="shared" si="306"/>
        <v>5.5</v>
      </c>
      <c r="Q3942" s="12" t="s">
        <v>8315</v>
      </c>
      <c r="R3942" s="12" t="s">
        <v>8316</v>
      </c>
      <c r="S3942" s="20">
        <f t="shared" si="307"/>
        <v>41961.492488425924</v>
      </c>
      <c r="T3942" s="16">
        <f t="shared" si="308"/>
        <v>42006.492488425924</v>
      </c>
      <c r="U3942" s="17">
        <f t="shared" si="309"/>
        <v>45</v>
      </c>
    </row>
    <row r="3943" spans="1:21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9">
        <f t="shared" si="306"/>
        <v>25</v>
      </c>
      <c r="Q3943" s="12" t="s">
        <v>8315</v>
      </c>
      <c r="R3943" s="12" t="s">
        <v>8316</v>
      </c>
      <c r="S3943" s="20">
        <f t="shared" si="307"/>
        <v>41940.587233796294</v>
      </c>
      <c r="T3943" s="16">
        <f t="shared" si="308"/>
        <v>41968.041666666672</v>
      </c>
      <c r="U3943" s="17">
        <f t="shared" si="309"/>
        <v>27.454432870377786</v>
      </c>
    </row>
    <row r="3944" spans="1:21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9" t="str">
        <f t="shared" si="306"/>
        <v>n/a</v>
      </c>
      <c r="Q3944" s="12" t="s">
        <v>8315</v>
      </c>
      <c r="R3944" s="12" t="s">
        <v>8316</v>
      </c>
      <c r="S3944" s="20">
        <f t="shared" si="307"/>
        <v>42111.904097222221</v>
      </c>
      <c r="T3944" s="16">
        <f t="shared" si="308"/>
        <v>42171.904097222221</v>
      </c>
      <c r="U3944" s="17">
        <f t="shared" si="309"/>
        <v>60</v>
      </c>
    </row>
    <row r="3945" spans="1:21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9">
        <f t="shared" si="306"/>
        <v>137.08000000000001</v>
      </c>
      <c r="Q3945" s="12" t="s">
        <v>8315</v>
      </c>
      <c r="R3945" s="12" t="s">
        <v>8316</v>
      </c>
      <c r="S3945" s="20">
        <f t="shared" si="307"/>
        <v>42279.778564814813</v>
      </c>
      <c r="T3945" s="16">
        <f t="shared" si="308"/>
        <v>42310.701388888891</v>
      </c>
      <c r="U3945" s="17">
        <f t="shared" si="309"/>
        <v>30.922824074077653</v>
      </c>
    </row>
    <row r="3946" spans="1:21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9" t="str">
        <f t="shared" si="306"/>
        <v>n/a</v>
      </c>
      <c r="Q3946" s="12" t="s">
        <v>8315</v>
      </c>
      <c r="R3946" s="12" t="s">
        <v>8316</v>
      </c>
      <c r="S3946" s="20">
        <f t="shared" si="307"/>
        <v>42213.662905092591</v>
      </c>
      <c r="T3946" s="16">
        <f t="shared" si="308"/>
        <v>42243.662905092591</v>
      </c>
      <c r="U3946" s="17">
        <f t="shared" si="309"/>
        <v>30</v>
      </c>
    </row>
    <row r="3947" spans="1:21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9">
        <f t="shared" si="306"/>
        <v>5</v>
      </c>
      <c r="Q3947" s="12" t="s">
        <v>8315</v>
      </c>
      <c r="R3947" s="12" t="s">
        <v>8316</v>
      </c>
      <c r="S3947" s="20">
        <f t="shared" si="307"/>
        <v>42109.801712962959</v>
      </c>
      <c r="T3947" s="16">
        <f t="shared" si="308"/>
        <v>42139.801712962959</v>
      </c>
      <c r="U3947" s="17">
        <f t="shared" si="309"/>
        <v>30</v>
      </c>
    </row>
    <row r="3948" spans="1:21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9">
        <f t="shared" si="306"/>
        <v>39</v>
      </c>
      <c r="Q3948" s="12" t="s">
        <v>8315</v>
      </c>
      <c r="R3948" s="12" t="s">
        <v>8316</v>
      </c>
      <c r="S3948" s="20">
        <f t="shared" si="307"/>
        <v>42031.833587962959</v>
      </c>
      <c r="T3948" s="16">
        <f t="shared" si="308"/>
        <v>42063.333333333328</v>
      </c>
      <c r="U3948" s="17">
        <f t="shared" si="309"/>
        <v>31.499745370369055</v>
      </c>
    </row>
    <row r="3949" spans="1:21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9">
        <f t="shared" si="306"/>
        <v>50.5</v>
      </c>
      <c r="Q3949" s="12" t="s">
        <v>8315</v>
      </c>
      <c r="R3949" s="12" t="s">
        <v>8316</v>
      </c>
      <c r="S3949" s="20">
        <f t="shared" si="307"/>
        <v>42615.142870370371</v>
      </c>
      <c r="T3949" s="16">
        <f t="shared" si="308"/>
        <v>42645.142870370371</v>
      </c>
      <c r="U3949" s="17">
        <f t="shared" si="309"/>
        <v>30</v>
      </c>
    </row>
    <row r="3950" spans="1:21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9" t="str">
        <f t="shared" si="306"/>
        <v>n/a</v>
      </c>
      <c r="Q3950" s="12" t="s">
        <v>8315</v>
      </c>
      <c r="R3950" s="12" t="s">
        <v>8316</v>
      </c>
      <c r="S3950" s="20">
        <f t="shared" si="307"/>
        <v>41829.325497685182</v>
      </c>
      <c r="T3950" s="16">
        <f t="shared" si="308"/>
        <v>41889.325497685182</v>
      </c>
      <c r="U3950" s="17">
        <f t="shared" si="309"/>
        <v>60</v>
      </c>
    </row>
    <row r="3951" spans="1:21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9">
        <f t="shared" si="306"/>
        <v>49.28</v>
      </c>
      <c r="Q3951" s="12" t="s">
        <v>8315</v>
      </c>
      <c r="R3951" s="12" t="s">
        <v>8316</v>
      </c>
      <c r="S3951" s="20">
        <f t="shared" si="307"/>
        <v>42016.120613425926</v>
      </c>
      <c r="T3951" s="16">
        <f t="shared" si="308"/>
        <v>42046.120613425926</v>
      </c>
      <c r="U3951" s="17">
        <f t="shared" si="309"/>
        <v>30</v>
      </c>
    </row>
    <row r="3952" spans="1:21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9">
        <f t="shared" si="306"/>
        <v>25</v>
      </c>
      <c r="Q3952" s="12" t="s">
        <v>8315</v>
      </c>
      <c r="R3952" s="12" t="s">
        <v>8316</v>
      </c>
      <c r="S3952" s="20">
        <f t="shared" si="307"/>
        <v>42439.702314814815</v>
      </c>
      <c r="T3952" s="16">
        <f t="shared" si="308"/>
        <v>42468.774305555555</v>
      </c>
      <c r="U3952" s="17">
        <f t="shared" si="309"/>
        <v>29.071990740740148</v>
      </c>
    </row>
    <row r="3953" spans="1:21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9">
        <f t="shared" si="306"/>
        <v>1</v>
      </c>
      <c r="Q3953" s="12" t="s">
        <v>8315</v>
      </c>
      <c r="R3953" s="12" t="s">
        <v>8316</v>
      </c>
      <c r="S3953" s="20">
        <f t="shared" si="307"/>
        <v>42433.825717592597</v>
      </c>
      <c r="T3953" s="16">
        <f t="shared" si="308"/>
        <v>42493.784050925926</v>
      </c>
      <c r="U3953" s="17">
        <f t="shared" si="309"/>
        <v>59.958333333328483</v>
      </c>
    </row>
    <row r="3954" spans="1:21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9">
        <f t="shared" si="306"/>
        <v>25</v>
      </c>
      <c r="Q3954" s="12" t="s">
        <v>8315</v>
      </c>
      <c r="R3954" s="12" t="s">
        <v>8316</v>
      </c>
      <c r="S3954" s="20">
        <f t="shared" si="307"/>
        <v>42243.790393518517</v>
      </c>
      <c r="T3954" s="16">
        <f t="shared" si="308"/>
        <v>42303.790393518517</v>
      </c>
      <c r="U3954" s="17">
        <f t="shared" si="309"/>
        <v>60</v>
      </c>
    </row>
    <row r="3955" spans="1:21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9" t="str">
        <f t="shared" si="306"/>
        <v>n/a</v>
      </c>
      <c r="Q3955" s="12" t="s">
        <v>8315</v>
      </c>
      <c r="R3955" s="12" t="s">
        <v>8316</v>
      </c>
      <c r="S3955" s="20">
        <f t="shared" si="307"/>
        <v>42550.048449074078</v>
      </c>
      <c r="T3955" s="16">
        <f t="shared" si="308"/>
        <v>42580.978472222225</v>
      </c>
      <c r="U3955" s="17">
        <f t="shared" si="309"/>
        <v>30.930023148146574</v>
      </c>
    </row>
    <row r="3956" spans="1:21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9" t="str">
        <f t="shared" si="306"/>
        <v>n/a</v>
      </c>
      <c r="Q3956" s="12" t="s">
        <v>8315</v>
      </c>
      <c r="R3956" s="12" t="s">
        <v>8316</v>
      </c>
      <c r="S3956" s="20">
        <f t="shared" si="307"/>
        <v>41774.651203703703</v>
      </c>
      <c r="T3956" s="16">
        <f t="shared" si="308"/>
        <v>41834.651203703703</v>
      </c>
      <c r="U3956" s="17">
        <f t="shared" si="309"/>
        <v>60</v>
      </c>
    </row>
    <row r="3957" spans="1:21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9">
        <f t="shared" si="306"/>
        <v>53.13</v>
      </c>
      <c r="Q3957" s="12" t="s">
        <v>8315</v>
      </c>
      <c r="R3957" s="12" t="s">
        <v>8316</v>
      </c>
      <c r="S3957" s="20">
        <f t="shared" si="307"/>
        <v>42306.848854166667</v>
      </c>
      <c r="T3957" s="16">
        <f t="shared" si="308"/>
        <v>42336.890520833331</v>
      </c>
      <c r="U3957" s="17">
        <f t="shared" si="309"/>
        <v>30.041666666664241</v>
      </c>
    </row>
    <row r="3958" spans="1:21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9" t="str">
        <f t="shared" si="306"/>
        <v>n/a</v>
      </c>
      <c r="Q3958" s="12" t="s">
        <v>8315</v>
      </c>
      <c r="R3958" s="12" t="s">
        <v>8316</v>
      </c>
      <c r="S3958" s="20">
        <f t="shared" si="307"/>
        <v>42457.932025462964</v>
      </c>
      <c r="T3958" s="16">
        <f t="shared" si="308"/>
        <v>42485.013888888891</v>
      </c>
      <c r="U3958" s="17">
        <f t="shared" si="309"/>
        <v>27.081863425926713</v>
      </c>
    </row>
    <row r="3959" spans="1:21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9">
        <f t="shared" si="306"/>
        <v>7</v>
      </c>
      <c r="Q3959" s="12" t="s">
        <v>8315</v>
      </c>
      <c r="R3959" s="12" t="s">
        <v>8316</v>
      </c>
      <c r="S3959" s="20">
        <f t="shared" si="307"/>
        <v>42513.976319444439</v>
      </c>
      <c r="T3959" s="16">
        <f t="shared" si="308"/>
        <v>42559.976319444439</v>
      </c>
      <c r="U3959" s="17">
        <f t="shared" si="309"/>
        <v>46</v>
      </c>
    </row>
    <row r="3960" spans="1:21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9">
        <f t="shared" si="306"/>
        <v>40.06</v>
      </c>
      <c r="Q3960" s="12" t="s">
        <v>8315</v>
      </c>
      <c r="R3960" s="12" t="s">
        <v>8316</v>
      </c>
      <c r="S3960" s="20">
        <f t="shared" si="307"/>
        <v>41816.950370370374</v>
      </c>
      <c r="T3960" s="16">
        <f t="shared" si="308"/>
        <v>41853.583333333336</v>
      </c>
      <c r="U3960" s="17">
        <f t="shared" si="309"/>
        <v>36.632962962961756</v>
      </c>
    </row>
    <row r="3961" spans="1:21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9">
        <f t="shared" si="306"/>
        <v>24.33</v>
      </c>
      <c r="Q3961" s="12" t="s">
        <v>8315</v>
      </c>
      <c r="R3961" s="12" t="s">
        <v>8316</v>
      </c>
      <c r="S3961" s="20">
        <f t="shared" si="307"/>
        <v>41880.788842592592</v>
      </c>
      <c r="T3961" s="16">
        <f t="shared" si="308"/>
        <v>41910.788842592592</v>
      </c>
      <c r="U3961" s="17">
        <f t="shared" si="309"/>
        <v>30</v>
      </c>
    </row>
    <row r="3962" spans="1:21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9">
        <f t="shared" si="306"/>
        <v>11.25</v>
      </c>
      <c r="Q3962" s="12" t="s">
        <v>8315</v>
      </c>
      <c r="R3962" s="12" t="s">
        <v>8316</v>
      </c>
      <c r="S3962" s="20">
        <f t="shared" si="307"/>
        <v>42342.845555555556</v>
      </c>
      <c r="T3962" s="16">
        <f t="shared" si="308"/>
        <v>42372.845555555556</v>
      </c>
      <c r="U3962" s="17">
        <f t="shared" si="309"/>
        <v>30</v>
      </c>
    </row>
    <row r="3963" spans="1:21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9">
        <f t="shared" si="306"/>
        <v>10.5</v>
      </c>
      <c r="Q3963" s="12" t="s">
        <v>8315</v>
      </c>
      <c r="R3963" s="12" t="s">
        <v>8316</v>
      </c>
      <c r="S3963" s="20">
        <f t="shared" si="307"/>
        <v>41745.891319444447</v>
      </c>
      <c r="T3963" s="16">
        <f t="shared" si="308"/>
        <v>41767.891319444447</v>
      </c>
      <c r="U3963" s="17">
        <f t="shared" si="309"/>
        <v>22</v>
      </c>
    </row>
    <row r="3964" spans="1:21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9">
        <f t="shared" si="306"/>
        <v>15</v>
      </c>
      <c r="Q3964" s="12" t="s">
        <v>8315</v>
      </c>
      <c r="R3964" s="12" t="s">
        <v>8316</v>
      </c>
      <c r="S3964" s="20">
        <f t="shared" si="307"/>
        <v>42311.621458333335</v>
      </c>
      <c r="T3964" s="16">
        <f t="shared" si="308"/>
        <v>42336.621458333335</v>
      </c>
      <c r="U3964" s="17">
        <f t="shared" si="309"/>
        <v>25</v>
      </c>
    </row>
    <row r="3965" spans="1:21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9" t="str">
        <f t="shared" si="306"/>
        <v>n/a</v>
      </c>
      <c r="Q3965" s="12" t="s">
        <v>8315</v>
      </c>
      <c r="R3965" s="12" t="s">
        <v>8316</v>
      </c>
      <c r="S3965" s="20">
        <f t="shared" si="307"/>
        <v>42296.154131944444</v>
      </c>
      <c r="T3965" s="16">
        <f t="shared" si="308"/>
        <v>42326.195798611108</v>
      </c>
      <c r="U3965" s="17">
        <f t="shared" si="309"/>
        <v>30.041666666664241</v>
      </c>
    </row>
    <row r="3966" spans="1:21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9">
        <f t="shared" si="306"/>
        <v>42</v>
      </c>
      <c r="Q3966" s="12" t="s">
        <v>8315</v>
      </c>
      <c r="R3966" s="12" t="s">
        <v>8316</v>
      </c>
      <c r="S3966" s="20">
        <f t="shared" si="307"/>
        <v>42053.722060185188</v>
      </c>
      <c r="T3966" s="16">
        <f t="shared" si="308"/>
        <v>42113.680393518516</v>
      </c>
      <c r="U3966" s="17">
        <f t="shared" si="309"/>
        <v>59.958333333328483</v>
      </c>
    </row>
    <row r="3967" spans="1:21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9">
        <f t="shared" si="306"/>
        <v>71.25</v>
      </c>
      <c r="Q3967" s="12" t="s">
        <v>8315</v>
      </c>
      <c r="R3967" s="12" t="s">
        <v>8316</v>
      </c>
      <c r="S3967" s="20">
        <f t="shared" si="307"/>
        <v>42414.235879629632</v>
      </c>
      <c r="T3967" s="16">
        <f t="shared" si="308"/>
        <v>42474.194212962961</v>
      </c>
      <c r="U3967" s="17">
        <f t="shared" si="309"/>
        <v>59.958333333328483</v>
      </c>
    </row>
    <row r="3968" spans="1:21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9">
        <f t="shared" si="306"/>
        <v>22.5</v>
      </c>
      <c r="Q3968" s="12" t="s">
        <v>8315</v>
      </c>
      <c r="R3968" s="12" t="s">
        <v>8316</v>
      </c>
      <c r="S3968" s="20">
        <f t="shared" si="307"/>
        <v>41801.711550925924</v>
      </c>
      <c r="T3968" s="16">
        <f t="shared" si="308"/>
        <v>41844.124305555553</v>
      </c>
      <c r="U3968" s="17">
        <f t="shared" si="309"/>
        <v>42.41275462962949</v>
      </c>
    </row>
    <row r="3969" spans="1:21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9">
        <f t="shared" si="306"/>
        <v>41</v>
      </c>
      <c r="Q3969" s="12" t="s">
        <v>8315</v>
      </c>
      <c r="R3969" s="12" t="s">
        <v>8316</v>
      </c>
      <c r="S3969" s="20">
        <f t="shared" si="307"/>
        <v>42770.290590277778</v>
      </c>
      <c r="T3969" s="16">
        <f t="shared" si="308"/>
        <v>42800.290590277778</v>
      </c>
      <c r="U3969" s="17">
        <f t="shared" si="309"/>
        <v>30</v>
      </c>
    </row>
    <row r="3970" spans="1:21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9">
        <f t="shared" si="306"/>
        <v>47.91</v>
      </c>
      <c r="Q3970" s="12" t="s">
        <v>8315</v>
      </c>
      <c r="R3970" s="12" t="s">
        <v>8316</v>
      </c>
      <c r="S3970" s="20">
        <f t="shared" si="307"/>
        <v>42452.815659722226</v>
      </c>
      <c r="T3970" s="16">
        <f t="shared" si="308"/>
        <v>42512.815659722226</v>
      </c>
      <c r="U3970" s="17">
        <f t="shared" si="309"/>
        <v>60</v>
      </c>
    </row>
    <row r="3971" spans="1:21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 xml:space="preserve"> ROUND(E3971/D3971*100,0)</f>
        <v>7</v>
      </c>
      <c r="P3971" s="9">
        <f t="shared" ref="P3971:P4034" si="311">IFERROR(ROUND(E3971/L3971,2),"n/a")</f>
        <v>35.17</v>
      </c>
      <c r="Q3971" s="12" t="s">
        <v>8315</v>
      </c>
      <c r="R3971" s="12" t="s">
        <v>8316</v>
      </c>
      <c r="S3971" s="20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 s="17">
        <f t="shared" ref="U3971:U4034" si="314">T3971-S3971</f>
        <v>9.3084953703728388</v>
      </c>
    </row>
    <row r="3972" spans="1:21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9">
        <f t="shared" si="311"/>
        <v>5.5</v>
      </c>
      <c r="Q3972" s="12" t="s">
        <v>8315</v>
      </c>
      <c r="R3972" s="12" t="s">
        <v>8316</v>
      </c>
      <c r="S3972" s="20">
        <f t="shared" si="312"/>
        <v>42447.863553240735</v>
      </c>
      <c r="T3972" s="16">
        <f t="shared" si="313"/>
        <v>42477.863553240735</v>
      </c>
      <c r="U3972" s="17">
        <f t="shared" si="314"/>
        <v>30</v>
      </c>
    </row>
    <row r="3973" spans="1:21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9">
        <f t="shared" si="311"/>
        <v>22.67</v>
      </c>
      <c r="Q3973" s="12" t="s">
        <v>8315</v>
      </c>
      <c r="R3973" s="12" t="s">
        <v>8316</v>
      </c>
      <c r="S3973" s="20">
        <f t="shared" si="312"/>
        <v>41811.536180555559</v>
      </c>
      <c r="T3973" s="16">
        <f t="shared" si="313"/>
        <v>41841.536180555559</v>
      </c>
      <c r="U3973" s="17">
        <f t="shared" si="314"/>
        <v>30</v>
      </c>
    </row>
    <row r="3974" spans="1:21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9">
        <f t="shared" si="311"/>
        <v>26.38</v>
      </c>
      <c r="Q3974" s="12" t="s">
        <v>8315</v>
      </c>
      <c r="R3974" s="12" t="s">
        <v>8316</v>
      </c>
      <c r="S3974" s="20">
        <f t="shared" si="312"/>
        <v>41981.067523148144</v>
      </c>
      <c r="T3974" s="16">
        <f t="shared" si="313"/>
        <v>42041.067523148144</v>
      </c>
      <c r="U3974" s="17">
        <f t="shared" si="314"/>
        <v>60</v>
      </c>
    </row>
    <row r="3975" spans="1:21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9">
        <f t="shared" si="311"/>
        <v>105.54</v>
      </c>
      <c r="Q3975" s="12" t="s">
        <v>8315</v>
      </c>
      <c r="R3975" s="12" t="s">
        <v>8316</v>
      </c>
      <c r="S3975" s="20">
        <f t="shared" si="312"/>
        <v>42469.68414351852</v>
      </c>
      <c r="T3975" s="16">
        <f t="shared" si="313"/>
        <v>42499.166666666672</v>
      </c>
      <c r="U3975" s="17">
        <f t="shared" si="314"/>
        <v>29.482523148151813</v>
      </c>
    </row>
    <row r="3976" spans="1:21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9">
        <f t="shared" si="311"/>
        <v>29.09</v>
      </c>
      <c r="Q3976" s="12" t="s">
        <v>8315</v>
      </c>
      <c r="R3976" s="12" t="s">
        <v>8316</v>
      </c>
      <c r="S3976" s="20">
        <f t="shared" si="312"/>
        <v>42493.546851851846</v>
      </c>
      <c r="T3976" s="16">
        <f t="shared" si="313"/>
        <v>42523.546851851846</v>
      </c>
      <c r="U3976" s="17">
        <f t="shared" si="314"/>
        <v>30</v>
      </c>
    </row>
    <row r="3977" spans="1:21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9" t="str">
        <f t="shared" si="311"/>
        <v>n/a</v>
      </c>
      <c r="Q3977" s="12" t="s">
        <v>8315</v>
      </c>
      <c r="R3977" s="12" t="s">
        <v>8316</v>
      </c>
      <c r="S3977" s="20">
        <f t="shared" si="312"/>
        <v>42534.866875</v>
      </c>
      <c r="T3977" s="16">
        <f t="shared" si="313"/>
        <v>42564.866875</v>
      </c>
      <c r="U3977" s="17">
        <f t="shared" si="314"/>
        <v>30</v>
      </c>
    </row>
    <row r="3978" spans="1:21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9">
        <f t="shared" si="311"/>
        <v>62</v>
      </c>
      <c r="Q3978" s="12" t="s">
        <v>8315</v>
      </c>
      <c r="R3978" s="12" t="s">
        <v>8316</v>
      </c>
      <c r="S3978" s="20">
        <f t="shared" si="312"/>
        <v>41830.858344907407</v>
      </c>
      <c r="T3978" s="16">
        <f t="shared" si="313"/>
        <v>41852.291666666664</v>
      </c>
      <c r="U3978" s="17">
        <f t="shared" si="314"/>
        <v>21.433321759257524</v>
      </c>
    </row>
    <row r="3979" spans="1:21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9">
        <f t="shared" si="311"/>
        <v>217.5</v>
      </c>
      <c r="Q3979" s="12" t="s">
        <v>8315</v>
      </c>
      <c r="R3979" s="12" t="s">
        <v>8316</v>
      </c>
      <c r="S3979" s="20">
        <f t="shared" si="312"/>
        <v>42543.788564814815</v>
      </c>
      <c r="T3979" s="16">
        <f t="shared" si="313"/>
        <v>42573.788564814815</v>
      </c>
      <c r="U3979" s="17">
        <f t="shared" si="314"/>
        <v>30</v>
      </c>
    </row>
    <row r="3980" spans="1:21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9">
        <f t="shared" si="311"/>
        <v>26.75</v>
      </c>
      <c r="Q3980" s="12" t="s">
        <v>8315</v>
      </c>
      <c r="R3980" s="12" t="s">
        <v>8316</v>
      </c>
      <c r="S3980" s="20">
        <f t="shared" si="312"/>
        <v>41975.642974537041</v>
      </c>
      <c r="T3980" s="16">
        <f t="shared" si="313"/>
        <v>42035.642974537041</v>
      </c>
      <c r="U3980" s="17">
        <f t="shared" si="314"/>
        <v>60</v>
      </c>
    </row>
    <row r="3981" spans="1:21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9">
        <f t="shared" si="311"/>
        <v>18.329999999999998</v>
      </c>
      <c r="Q3981" s="12" t="s">
        <v>8315</v>
      </c>
      <c r="R3981" s="12" t="s">
        <v>8316</v>
      </c>
      <c r="S3981" s="20">
        <f t="shared" si="312"/>
        <v>42069.903437500005</v>
      </c>
      <c r="T3981" s="16">
        <f t="shared" si="313"/>
        <v>42092.833333333328</v>
      </c>
      <c r="U3981" s="17">
        <f t="shared" si="314"/>
        <v>22.929895833323826</v>
      </c>
    </row>
    <row r="3982" spans="1:21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9">
        <f t="shared" si="311"/>
        <v>64.290000000000006</v>
      </c>
      <c r="Q3982" s="12" t="s">
        <v>8315</v>
      </c>
      <c r="R3982" s="12" t="s">
        <v>8316</v>
      </c>
      <c r="S3982" s="20">
        <f t="shared" si="312"/>
        <v>41795.598923611113</v>
      </c>
      <c r="T3982" s="16">
        <f t="shared" si="313"/>
        <v>41825.598923611113</v>
      </c>
      <c r="U3982" s="17">
        <f t="shared" si="314"/>
        <v>30</v>
      </c>
    </row>
    <row r="3983" spans="1:21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9">
        <f t="shared" si="311"/>
        <v>175</v>
      </c>
      <c r="Q3983" s="12" t="s">
        <v>8315</v>
      </c>
      <c r="R3983" s="12" t="s">
        <v>8316</v>
      </c>
      <c r="S3983" s="20">
        <f t="shared" si="312"/>
        <v>42508.179965277777</v>
      </c>
      <c r="T3983" s="16">
        <f t="shared" si="313"/>
        <v>42568.179965277777</v>
      </c>
      <c r="U3983" s="17">
        <f t="shared" si="314"/>
        <v>60</v>
      </c>
    </row>
    <row r="3984" spans="1:21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9">
        <f t="shared" si="311"/>
        <v>34</v>
      </c>
      <c r="Q3984" s="12" t="s">
        <v>8315</v>
      </c>
      <c r="R3984" s="12" t="s">
        <v>8316</v>
      </c>
      <c r="S3984" s="20">
        <f t="shared" si="312"/>
        <v>42132.809953703705</v>
      </c>
      <c r="T3984" s="16">
        <f t="shared" si="313"/>
        <v>42192.809953703705</v>
      </c>
      <c r="U3984" s="17">
        <f t="shared" si="314"/>
        <v>60</v>
      </c>
    </row>
    <row r="3985" spans="1:21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9">
        <f t="shared" si="311"/>
        <v>84.28</v>
      </c>
      <c r="Q3985" s="12" t="s">
        <v>8315</v>
      </c>
      <c r="R3985" s="12" t="s">
        <v>8316</v>
      </c>
      <c r="S3985" s="20">
        <f t="shared" si="312"/>
        <v>41747.86986111111</v>
      </c>
      <c r="T3985" s="16">
        <f t="shared" si="313"/>
        <v>41779.290972222225</v>
      </c>
      <c r="U3985" s="17">
        <f t="shared" si="314"/>
        <v>31.421111111114442</v>
      </c>
    </row>
    <row r="3986" spans="1:21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9">
        <f t="shared" si="311"/>
        <v>9.5</v>
      </c>
      <c r="Q3986" s="12" t="s">
        <v>8315</v>
      </c>
      <c r="R3986" s="12" t="s">
        <v>8316</v>
      </c>
      <c r="S3986" s="20">
        <f t="shared" si="312"/>
        <v>41920.963472222218</v>
      </c>
      <c r="T3986" s="16">
        <f t="shared" si="313"/>
        <v>41951</v>
      </c>
      <c r="U3986" s="17">
        <f t="shared" si="314"/>
        <v>30.036527777781885</v>
      </c>
    </row>
    <row r="3987" spans="1:21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9">
        <f t="shared" si="311"/>
        <v>33.74</v>
      </c>
      <c r="Q3987" s="12" t="s">
        <v>8315</v>
      </c>
      <c r="R3987" s="12" t="s">
        <v>8316</v>
      </c>
      <c r="S3987" s="20">
        <f t="shared" si="312"/>
        <v>42399.707407407404</v>
      </c>
      <c r="T3987" s="16">
        <f t="shared" si="313"/>
        <v>42420.878472222219</v>
      </c>
      <c r="U3987" s="17">
        <f t="shared" si="314"/>
        <v>21.171064814814599</v>
      </c>
    </row>
    <row r="3988" spans="1:21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9">
        <f t="shared" si="311"/>
        <v>37.54</v>
      </c>
      <c r="Q3988" s="12" t="s">
        <v>8315</v>
      </c>
      <c r="R3988" s="12" t="s">
        <v>8316</v>
      </c>
      <c r="S3988" s="20">
        <f t="shared" si="312"/>
        <v>42467.548541666663</v>
      </c>
      <c r="T3988" s="16">
        <f t="shared" si="313"/>
        <v>42496.544444444444</v>
      </c>
      <c r="U3988" s="17">
        <f t="shared" si="314"/>
        <v>28.995902777780429</v>
      </c>
    </row>
    <row r="3989" spans="1:21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9">
        <f t="shared" si="311"/>
        <v>11.62</v>
      </c>
      <c r="Q3989" s="12" t="s">
        <v>8315</v>
      </c>
      <c r="R3989" s="12" t="s">
        <v>8316</v>
      </c>
      <c r="S3989" s="20">
        <f t="shared" si="312"/>
        <v>41765.92465277778</v>
      </c>
      <c r="T3989" s="16">
        <f t="shared" si="313"/>
        <v>41775.92465277778</v>
      </c>
      <c r="U3989" s="17">
        <f t="shared" si="314"/>
        <v>10</v>
      </c>
    </row>
    <row r="3990" spans="1:21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9">
        <f t="shared" si="311"/>
        <v>8</v>
      </c>
      <c r="Q3990" s="12" t="s">
        <v>8315</v>
      </c>
      <c r="R3990" s="12" t="s">
        <v>8316</v>
      </c>
      <c r="S3990" s="20">
        <f t="shared" si="312"/>
        <v>42230.08116898148</v>
      </c>
      <c r="T3990" s="16">
        <f t="shared" si="313"/>
        <v>42245.08116898148</v>
      </c>
      <c r="U3990" s="17">
        <f t="shared" si="314"/>
        <v>15</v>
      </c>
    </row>
    <row r="3991" spans="1:21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9" t="str">
        <f t="shared" si="311"/>
        <v>n/a</v>
      </c>
      <c r="Q3991" s="12" t="s">
        <v>8315</v>
      </c>
      <c r="R3991" s="12" t="s">
        <v>8316</v>
      </c>
      <c r="S3991" s="20">
        <f t="shared" si="312"/>
        <v>42286.749780092592</v>
      </c>
      <c r="T3991" s="16">
        <f t="shared" si="313"/>
        <v>42316.791446759264</v>
      </c>
      <c r="U3991" s="17">
        <f t="shared" si="314"/>
        <v>30.041666666671517</v>
      </c>
    </row>
    <row r="3992" spans="1:21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9">
        <f t="shared" si="311"/>
        <v>23</v>
      </c>
      <c r="Q3992" s="12" t="s">
        <v>8315</v>
      </c>
      <c r="R3992" s="12" t="s">
        <v>8316</v>
      </c>
      <c r="S3992" s="20">
        <f t="shared" si="312"/>
        <v>42401.672372685185</v>
      </c>
      <c r="T3992" s="16">
        <f t="shared" si="313"/>
        <v>42431.672372685185</v>
      </c>
      <c r="U3992" s="17">
        <f t="shared" si="314"/>
        <v>30</v>
      </c>
    </row>
    <row r="3993" spans="1:21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9">
        <f t="shared" si="311"/>
        <v>100</v>
      </c>
      <c r="Q3993" s="12" t="s">
        <v>8315</v>
      </c>
      <c r="R3993" s="12" t="s">
        <v>8316</v>
      </c>
      <c r="S3993" s="20">
        <f t="shared" si="312"/>
        <v>42125.644467592589</v>
      </c>
      <c r="T3993" s="16">
        <f t="shared" si="313"/>
        <v>42155.644467592589</v>
      </c>
      <c r="U3993" s="17">
        <f t="shared" si="314"/>
        <v>30</v>
      </c>
    </row>
    <row r="3994" spans="1:21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9">
        <f t="shared" si="311"/>
        <v>60.11</v>
      </c>
      <c r="Q3994" s="12" t="s">
        <v>8315</v>
      </c>
      <c r="R3994" s="12" t="s">
        <v>8316</v>
      </c>
      <c r="S3994" s="20">
        <f t="shared" si="312"/>
        <v>42289.94049768518</v>
      </c>
      <c r="T3994" s="16">
        <f t="shared" si="313"/>
        <v>42349.982164351852</v>
      </c>
      <c r="U3994" s="17">
        <f t="shared" si="314"/>
        <v>60.041666666671517</v>
      </c>
    </row>
    <row r="3995" spans="1:21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9">
        <f t="shared" si="311"/>
        <v>3</v>
      </c>
      <c r="Q3995" s="12" t="s">
        <v>8315</v>
      </c>
      <c r="R3995" s="12" t="s">
        <v>8316</v>
      </c>
      <c r="S3995" s="20">
        <f t="shared" si="312"/>
        <v>42107.864722222221</v>
      </c>
      <c r="T3995" s="16">
        <f t="shared" si="313"/>
        <v>42137.864722222221</v>
      </c>
      <c r="U3995" s="17">
        <f t="shared" si="314"/>
        <v>30</v>
      </c>
    </row>
    <row r="3996" spans="1:21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9">
        <f t="shared" si="311"/>
        <v>5</v>
      </c>
      <c r="Q3996" s="12" t="s">
        <v>8315</v>
      </c>
      <c r="R3996" s="12" t="s">
        <v>8316</v>
      </c>
      <c r="S3996" s="20">
        <f t="shared" si="312"/>
        <v>41809.389930555553</v>
      </c>
      <c r="T3996" s="16">
        <f t="shared" si="313"/>
        <v>41839.389930555553</v>
      </c>
      <c r="U3996" s="17">
        <f t="shared" si="314"/>
        <v>30</v>
      </c>
    </row>
    <row r="3997" spans="1:21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9">
        <f t="shared" si="311"/>
        <v>17.5</v>
      </c>
      <c r="Q3997" s="12" t="s">
        <v>8315</v>
      </c>
      <c r="R3997" s="12" t="s">
        <v>8316</v>
      </c>
      <c r="S3997" s="20">
        <f t="shared" si="312"/>
        <v>42019.683761574073</v>
      </c>
      <c r="T3997" s="16">
        <f t="shared" si="313"/>
        <v>42049.477083333331</v>
      </c>
      <c r="U3997" s="17">
        <f t="shared" si="314"/>
        <v>29.793321759258106</v>
      </c>
    </row>
    <row r="3998" spans="1:21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9">
        <f t="shared" si="311"/>
        <v>29.24</v>
      </c>
      <c r="Q3998" s="12" t="s">
        <v>8315</v>
      </c>
      <c r="R3998" s="12" t="s">
        <v>8316</v>
      </c>
      <c r="S3998" s="20">
        <f t="shared" si="312"/>
        <v>41950.26694444444</v>
      </c>
      <c r="T3998" s="16">
        <f t="shared" si="313"/>
        <v>41963.669444444444</v>
      </c>
      <c r="U3998" s="17">
        <f t="shared" si="314"/>
        <v>13.402500000003783</v>
      </c>
    </row>
    <row r="3999" spans="1:21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9" t="str">
        <f t="shared" si="311"/>
        <v>n/a</v>
      </c>
      <c r="Q3999" s="12" t="s">
        <v>8315</v>
      </c>
      <c r="R3999" s="12" t="s">
        <v>8316</v>
      </c>
      <c r="S3999" s="20">
        <f t="shared" si="312"/>
        <v>42069.391446759255</v>
      </c>
      <c r="T3999" s="16">
        <f t="shared" si="313"/>
        <v>42099.349780092598</v>
      </c>
      <c r="U3999" s="17">
        <f t="shared" si="314"/>
        <v>29.958333333343035</v>
      </c>
    </row>
    <row r="4000" spans="1:21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9">
        <f t="shared" si="311"/>
        <v>59.58</v>
      </c>
      <c r="Q4000" s="12" t="s">
        <v>8315</v>
      </c>
      <c r="R4000" s="12" t="s">
        <v>8316</v>
      </c>
      <c r="S4000" s="20">
        <f t="shared" si="312"/>
        <v>42061.963263888887</v>
      </c>
      <c r="T4000" s="16">
        <f t="shared" si="313"/>
        <v>42091.921597222223</v>
      </c>
      <c r="U4000" s="17">
        <f t="shared" si="314"/>
        <v>29.958333333335759</v>
      </c>
    </row>
    <row r="4001" spans="1:21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9">
        <f t="shared" si="311"/>
        <v>82.57</v>
      </c>
      <c r="Q4001" s="12" t="s">
        <v>8315</v>
      </c>
      <c r="R4001" s="12" t="s">
        <v>8316</v>
      </c>
      <c r="S4001" s="20">
        <f t="shared" si="312"/>
        <v>41842.828680555554</v>
      </c>
      <c r="T4001" s="16">
        <f t="shared" si="313"/>
        <v>41882.827650462961</v>
      </c>
      <c r="U4001" s="17">
        <f t="shared" si="314"/>
        <v>39.998969907406718</v>
      </c>
    </row>
    <row r="4002" spans="1:21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9">
        <f t="shared" si="311"/>
        <v>10</v>
      </c>
      <c r="Q4002" s="12" t="s">
        <v>8315</v>
      </c>
      <c r="R4002" s="12" t="s">
        <v>8316</v>
      </c>
      <c r="S4002" s="20">
        <f t="shared" si="312"/>
        <v>42437.64534722222</v>
      </c>
      <c r="T4002" s="16">
        <f t="shared" si="313"/>
        <v>42497.603680555556</v>
      </c>
      <c r="U4002" s="17">
        <f t="shared" si="314"/>
        <v>59.958333333335759</v>
      </c>
    </row>
    <row r="4003" spans="1:21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9">
        <f t="shared" si="311"/>
        <v>32.36</v>
      </c>
      <c r="Q4003" s="12" t="s">
        <v>8315</v>
      </c>
      <c r="R4003" s="12" t="s">
        <v>8316</v>
      </c>
      <c r="S4003" s="20">
        <f t="shared" si="312"/>
        <v>42775.964212962965</v>
      </c>
      <c r="T4003" s="16">
        <f t="shared" si="313"/>
        <v>42795.791666666672</v>
      </c>
      <c r="U4003" s="17">
        <f t="shared" si="314"/>
        <v>19.827453703706851</v>
      </c>
    </row>
    <row r="4004" spans="1:21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9">
        <f t="shared" si="311"/>
        <v>5.75</v>
      </c>
      <c r="Q4004" s="12" t="s">
        <v>8315</v>
      </c>
      <c r="R4004" s="12" t="s">
        <v>8316</v>
      </c>
      <c r="S4004" s="20">
        <f t="shared" si="312"/>
        <v>41879.043530092589</v>
      </c>
      <c r="T4004" s="16">
        <f t="shared" si="313"/>
        <v>41909.043530092589</v>
      </c>
      <c r="U4004" s="17">
        <f t="shared" si="314"/>
        <v>30</v>
      </c>
    </row>
    <row r="4005" spans="1:21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9">
        <f t="shared" si="311"/>
        <v>100.5</v>
      </c>
      <c r="Q4005" s="12" t="s">
        <v>8315</v>
      </c>
      <c r="R4005" s="12" t="s">
        <v>8316</v>
      </c>
      <c r="S4005" s="20">
        <f t="shared" si="312"/>
        <v>42020.587349537032</v>
      </c>
      <c r="T4005" s="16">
        <f t="shared" si="313"/>
        <v>42050.587349537032</v>
      </c>
      <c r="U4005" s="17">
        <f t="shared" si="314"/>
        <v>30</v>
      </c>
    </row>
    <row r="4006" spans="1:21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9">
        <f t="shared" si="311"/>
        <v>1</v>
      </c>
      <c r="Q4006" s="12" t="s">
        <v>8315</v>
      </c>
      <c r="R4006" s="12" t="s">
        <v>8316</v>
      </c>
      <c r="S4006" s="20">
        <f t="shared" si="312"/>
        <v>41890.16269675926</v>
      </c>
      <c r="T4006" s="16">
        <f t="shared" si="313"/>
        <v>41920.16269675926</v>
      </c>
      <c r="U4006" s="17">
        <f t="shared" si="314"/>
        <v>30</v>
      </c>
    </row>
    <row r="4007" spans="1:21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9">
        <f t="shared" si="311"/>
        <v>20</v>
      </c>
      <c r="Q4007" s="12" t="s">
        <v>8315</v>
      </c>
      <c r="R4007" s="12" t="s">
        <v>8316</v>
      </c>
      <c r="S4007" s="20">
        <f t="shared" si="312"/>
        <v>41872.807696759257</v>
      </c>
      <c r="T4007" s="16">
        <f t="shared" si="313"/>
        <v>41932.807696759257</v>
      </c>
      <c r="U4007" s="17">
        <f t="shared" si="314"/>
        <v>60</v>
      </c>
    </row>
    <row r="4008" spans="1:21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9">
        <f t="shared" si="311"/>
        <v>2</v>
      </c>
      <c r="Q4008" s="12" t="s">
        <v>8315</v>
      </c>
      <c r="R4008" s="12" t="s">
        <v>8316</v>
      </c>
      <c r="S4008" s="20">
        <f t="shared" si="312"/>
        <v>42391.772997685184</v>
      </c>
      <c r="T4008" s="16">
        <f t="shared" si="313"/>
        <v>42416.772997685184</v>
      </c>
      <c r="U4008" s="17">
        <f t="shared" si="314"/>
        <v>25</v>
      </c>
    </row>
    <row r="4009" spans="1:21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9">
        <f t="shared" si="311"/>
        <v>5</v>
      </c>
      <c r="Q4009" s="12" t="s">
        <v>8315</v>
      </c>
      <c r="R4009" s="12" t="s">
        <v>8316</v>
      </c>
      <c r="S4009" s="20">
        <f t="shared" si="312"/>
        <v>41848.772928240738</v>
      </c>
      <c r="T4009" s="16">
        <f t="shared" si="313"/>
        <v>41877.686111111114</v>
      </c>
      <c r="U4009" s="17">
        <f t="shared" si="314"/>
        <v>28.913182870375749</v>
      </c>
    </row>
    <row r="4010" spans="1:21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9">
        <f t="shared" si="311"/>
        <v>15</v>
      </c>
      <c r="Q4010" s="12" t="s">
        <v>8315</v>
      </c>
      <c r="R4010" s="12" t="s">
        <v>8316</v>
      </c>
      <c r="S4010" s="20">
        <f t="shared" si="312"/>
        <v>42177.964201388888</v>
      </c>
      <c r="T4010" s="16">
        <f t="shared" si="313"/>
        <v>42207.964201388888</v>
      </c>
      <c r="U4010" s="17">
        <f t="shared" si="314"/>
        <v>30</v>
      </c>
    </row>
    <row r="4011" spans="1:21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9">
        <f t="shared" si="311"/>
        <v>25</v>
      </c>
      <c r="Q4011" s="12" t="s">
        <v>8315</v>
      </c>
      <c r="R4011" s="12" t="s">
        <v>8316</v>
      </c>
      <c r="S4011" s="20">
        <f t="shared" si="312"/>
        <v>41851.700925925928</v>
      </c>
      <c r="T4011" s="16">
        <f t="shared" si="313"/>
        <v>41891.700925925928</v>
      </c>
      <c r="U4011" s="17">
        <f t="shared" si="314"/>
        <v>40</v>
      </c>
    </row>
    <row r="4012" spans="1:21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9">
        <f t="shared" si="311"/>
        <v>45.84</v>
      </c>
      <c r="Q4012" s="12" t="s">
        <v>8315</v>
      </c>
      <c r="R4012" s="12" t="s">
        <v>8316</v>
      </c>
      <c r="S4012" s="20">
        <f t="shared" si="312"/>
        <v>41921.770439814813</v>
      </c>
      <c r="T4012" s="16">
        <f t="shared" si="313"/>
        <v>41938.770439814813</v>
      </c>
      <c r="U4012" s="17">
        <f t="shared" si="314"/>
        <v>17</v>
      </c>
    </row>
    <row r="4013" spans="1:21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9">
        <f t="shared" si="311"/>
        <v>4.75</v>
      </c>
      <c r="Q4013" s="12" t="s">
        <v>8315</v>
      </c>
      <c r="R4013" s="12" t="s">
        <v>8316</v>
      </c>
      <c r="S4013" s="20">
        <f t="shared" si="312"/>
        <v>42002.54488425926</v>
      </c>
      <c r="T4013" s="16">
        <f t="shared" si="313"/>
        <v>42032.54488425926</v>
      </c>
      <c r="U4013" s="17">
        <f t="shared" si="314"/>
        <v>30</v>
      </c>
    </row>
    <row r="4014" spans="1:21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9" t="str">
        <f t="shared" si="311"/>
        <v>n/a</v>
      </c>
      <c r="Q4014" s="12" t="s">
        <v>8315</v>
      </c>
      <c r="R4014" s="12" t="s">
        <v>8316</v>
      </c>
      <c r="S4014" s="20">
        <f t="shared" si="312"/>
        <v>42096.544548611113</v>
      </c>
      <c r="T4014" s="16">
        <f t="shared" si="313"/>
        <v>42126.544548611113</v>
      </c>
      <c r="U4014" s="17">
        <f t="shared" si="314"/>
        <v>30</v>
      </c>
    </row>
    <row r="4015" spans="1:21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9">
        <f t="shared" si="311"/>
        <v>13</v>
      </c>
      <c r="Q4015" s="12" t="s">
        <v>8315</v>
      </c>
      <c r="R4015" s="12" t="s">
        <v>8316</v>
      </c>
      <c r="S4015" s="20">
        <f t="shared" si="312"/>
        <v>42021.301192129627</v>
      </c>
      <c r="T4015" s="16">
        <f t="shared" si="313"/>
        <v>42051.301192129627</v>
      </c>
      <c r="U4015" s="17">
        <f t="shared" si="314"/>
        <v>30</v>
      </c>
    </row>
    <row r="4016" spans="1:21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9" t="str">
        <f t="shared" si="311"/>
        <v>n/a</v>
      </c>
      <c r="Q4016" s="12" t="s">
        <v>8315</v>
      </c>
      <c r="R4016" s="12" t="s">
        <v>8316</v>
      </c>
      <c r="S4016" s="20">
        <f t="shared" si="312"/>
        <v>42419.246168981481</v>
      </c>
      <c r="T4016" s="16">
        <f t="shared" si="313"/>
        <v>42434.246168981481</v>
      </c>
      <c r="U4016" s="17">
        <f t="shared" si="314"/>
        <v>15</v>
      </c>
    </row>
    <row r="4017" spans="1:21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9">
        <f t="shared" si="311"/>
        <v>1</v>
      </c>
      <c r="Q4017" s="12" t="s">
        <v>8315</v>
      </c>
      <c r="R4017" s="12" t="s">
        <v>8316</v>
      </c>
      <c r="S4017" s="20">
        <f t="shared" si="312"/>
        <v>42174.780821759254</v>
      </c>
      <c r="T4017" s="16">
        <f t="shared" si="313"/>
        <v>42204.780821759254</v>
      </c>
      <c r="U4017" s="17">
        <f t="shared" si="314"/>
        <v>30</v>
      </c>
    </row>
    <row r="4018" spans="1:21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9">
        <f t="shared" si="311"/>
        <v>10</v>
      </c>
      <c r="Q4018" s="12" t="s">
        <v>8315</v>
      </c>
      <c r="R4018" s="12" t="s">
        <v>8316</v>
      </c>
      <c r="S4018" s="20">
        <f t="shared" si="312"/>
        <v>41869.872685185182</v>
      </c>
      <c r="T4018" s="16">
        <f t="shared" si="313"/>
        <v>41899.872685185182</v>
      </c>
      <c r="U4018" s="17">
        <f t="shared" si="314"/>
        <v>30</v>
      </c>
    </row>
    <row r="4019" spans="1:21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9">
        <f t="shared" si="311"/>
        <v>52.5</v>
      </c>
      <c r="Q4019" s="12" t="s">
        <v>8315</v>
      </c>
      <c r="R4019" s="12" t="s">
        <v>8316</v>
      </c>
      <c r="S4019" s="20">
        <f t="shared" si="312"/>
        <v>41856.672152777777</v>
      </c>
      <c r="T4019" s="16">
        <f t="shared" si="313"/>
        <v>41886.672152777777</v>
      </c>
      <c r="U4019" s="17">
        <f t="shared" si="314"/>
        <v>30</v>
      </c>
    </row>
    <row r="4020" spans="1:21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9">
        <f t="shared" si="311"/>
        <v>32.5</v>
      </c>
      <c r="Q4020" s="12" t="s">
        <v>8315</v>
      </c>
      <c r="R4020" s="12" t="s">
        <v>8316</v>
      </c>
      <c r="S4020" s="20">
        <f t="shared" si="312"/>
        <v>42620.91097222222</v>
      </c>
      <c r="T4020" s="16">
        <f t="shared" si="313"/>
        <v>42650.91097222222</v>
      </c>
      <c r="U4020" s="17">
        <f t="shared" si="314"/>
        <v>30</v>
      </c>
    </row>
    <row r="4021" spans="1:21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9">
        <f t="shared" si="311"/>
        <v>7.25</v>
      </c>
      <c r="Q4021" s="12" t="s">
        <v>8315</v>
      </c>
      <c r="R4021" s="12" t="s">
        <v>8316</v>
      </c>
      <c r="S4021" s="20">
        <f t="shared" si="312"/>
        <v>42417.675879629634</v>
      </c>
      <c r="T4021" s="16">
        <f t="shared" si="313"/>
        <v>42475.686111111107</v>
      </c>
      <c r="U4021" s="17">
        <f t="shared" si="314"/>
        <v>58.010231481472147</v>
      </c>
    </row>
    <row r="4022" spans="1:21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9">
        <f t="shared" si="311"/>
        <v>33.33</v>
      </c>
      <c r="Q4022" s="12" t="s">
        <v>8315</v>
      </c>
      <c r="R4022" s="12" t="s">
        <v>8316</v>
      </c>
      <c r="S4022" s="20">
        <f t="shared" si="312"/>
        <v>42057.190960648149</v>
      </c>
      <c r="T4022" s="16">
        <f t="shared" si="313"/>
        <v>42087.149293981478</v>
      </c>
      <c r="U4022" s="17">
        <f t="shared" si="314"/>
        <v>29.958333333328483</v>
      </c>
    </row>
    <row r="4023" spans="1:21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9">
        <f t="shared" si="311"/>
        <v>62.5</v>
      </c>
      <c r="Q4023" s="12" t="s">
        <v>8315</v>
      </c>
      <c r="R4023" s="12" t="s">
        <v>8316</v>
      </c>
      <c r="S4023" s="20">
        <f t="shared" si="312"/>
        <v>41878.911550925928</v>
      </c>
      <c r="T4023" s="16">
        <f t="shared" si="313"/>
        <v>41938.911550925928</v>
      </c>
      <c r="U4023" s="17">
        <f t="shared" si="314"/>
        <v>60</v>
      </c>
    </row>
    <row r="4024" spans="1:21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9">
        <f t="shared" si="311"/>
        <v>63.56</v>
      </c>
      <c r="Q4024" s="12" t="s">
        <v>8315</v>
      </c>
      <c r="R4024" s="12" t="s">
        <v>8316</v>
      </c>
      <c r="S4024" s="20">
        <f t="shared" si="312"/>
        <v>41990.584108796291</v>
      </c>
      <c r="T4024" s="16">
        <f t="shared" si="313"/>
        <v>42036.120833333334</v>
      </c>
      <c r="U4024" s="17">
        <f t="shared" si="314"/>
        <v>45.536724537043483</v>
      </c>
    </row>
    <row r="4025" spans="1:21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9" t="str">
        <f t="shared" si="311"/>
        <v>n/a</v>
      </c>
      <c r="Q4025" s="12" t="s">
        <v>8315</v>
      </c>
      <c r="R4025" s="12" t="s">
        <v>8316</v>
      </c>
      <c r="S4025" s="20">
        <f t="shared" si="312"/>
        <v>42408.999571759254</v>
      </c>
      <c r="T4025" s="16">
        <f t="shared" si="313"/>
        <v>42453.957905092597</v>
      </c>
      <c r="U4025" s="17">
        <f t="shared" si="314"/>
        <v>44.958333333343035</v>
      </c>
    </row>
    <row r="4026" spans="1:21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9">
        <f t="shared" si="311"/>
        <v>10</v>
      </c>
      <c r="Q4026" s="12" t="s">
        <v>8315</v>
      </c>
      <c r="R4026" s="12" t="s">
        <v>8316</v>
      </c>
      <c r="S4026" s="20">
        <f t="shared" si="312"/>
        <v>42217.670104166667</v>
      </c>
      <c r="T4026" s="16">
        <f t="shared" si="313"/>
        <v>42247.670104166667</v>
      </c>
      <c r="U4026" s="17">
        <f t="shared" si="314"/>
        <v>30</v>
      </c>
    </row>
    <row r="4027" spans="1:21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9">
        <f t="shared" si="311"/>
        <v>62.5</v>
      </c>
      <c r="Q4027" s="12" t="s">
        <v>8315</v>
      </c>
      <c r="R4027" s="12" t="s">
        <v>8316</v>
      </c>
      <c r="S4027" s="20">
        <f t="shared" si="312"/>
        <v>42151.237685185188</v>
      </c>
      <c r="T4027" s="16">
        <f t="shared" si="313"/>
        <v>42211.237685185188</v>
      </c>
      <c r="U4027" s="17">
        <f t="shared" si="314"/>
        <v>60</v>
      </c>
    </row>
    <row r="4028" spans="1:21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9" t="str">
        <f t="shared" si="311"/>
        <v>n/a</v>
      </c>
      <c r="Q4028" s="12" t="s">
        <v>8315</v>
      </c>
      <c r="R4028" s="12" t="s">
        <v>8316</v>
      </c>
      <c r="S4028" s="20">
        <f t="shared" si="312"/>
        <v>42282.655543981484</v>
      </c>
      <c r="T4028" s="16">
        <f t="shared" si="313"/>
        <v>42342.697210648148</v>
      </c>
      <c r="U4028" s="17">
        <f t="shared" si="314"/>
        <v>60.041666666664241</v>
      </c>
    </row>
    <row r="4029" spans="1:21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9">
        <f t="shared" si="311"/>
        <v>30.71</v>
      </c>
      <c r="Q4029" s="12" t="s">
        <v>8315</v>
      </c>
      <c r="R4029" s="12" t="s">
        <v>8316</v>
      </c>
      <c r="S4029" s="20">
        <f t="shared" si="312"/>
        <v>42768.97084490741</v>
      </c>
      <c r="T4029" s="16">
        <f t="shared" si="313"/>
        <v>42789.041666666672</v>
      </c>
      <c r="U4029" s="17">
        <f t="shared" si="314"/>
        <v>20.070821759261889</v>
      </c>
    </row>
    <row r="4030" spans="1:21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9">
        <f t="shared" si="311"/>
        <v>51</v>
      </c>
      <c r="Q4030" s="12" t="s">
        <v>8315</v>
      </c>
      <c r="R4030" s="12" t="s">
        <v>8316</v>
      </c>
      <c r="S4030" s="20">
        <f t="shared" si="312"/>
        <v>41765.938657407409</v>
      </c>
      <c r="T4030" s="16">
        <f t="shared" si="313"/>
        <v>41795.938657407409</v>
      </c>
      <c r="U4030" s="17">
        <f t="shared" si="314"/>
        <v>30</v>
      </c>
    </row>
    <row r="4031" spans="1:21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9" t="str">
        <f t="shared" si="311"/>
        <v>n/a</v>
      </c>
      <c r="Q4031" s="12" t="s">
        <v>8315</v>
      </c>
      <c r="R4031" s="12" t="s">
        <v>8316</v>
      </c>
      <c r="S4031" s="20">
        <f t="shared" si="312"/>
        <v>42322.025115740747</v>
      </c>
      <c r="T4031" s="16">
        <f t="shared" si="313"/>
        <v>42352.025115740747</v>
      </c>
      <c r="U4031" s="17">
        <f t="shared" si="314"/>
        <v>30</v>
      </c>
    </row>
    <row r="4032" spans="1:21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9">
        <f t="shared" si="311"/>
        <v>66.67</v>
      </c>
      <c r="Q4032" s="12" t="s">
        <v>8315</v>
      </c>
      <c r="R4032" s="12" t="s">
        <v>8316</v>
      </c>
      <c r="S4032" s="20">
        <f t="shared" si="312"/>
        <v>42374.655081018514</v>
      </c>
      <c r="T4032" s="16">
        <f t="shared" si="313"/>
        <v>42403.784027777772</v>
      </c>
      <c r="U4032" s="17">
        <f t="shared" si="314"/>
        <v>29.128946759257815</v>
      </c>
    </row>
    <row r="4033" spans="1:21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9" t="str">
        <f t="shared" si="311"/>
        <v>n/a</v>
      </c>
      <c r="Q4033" s="12" t="s">
        <v>8315</v>
      </c>
      <c r="R4033" s="12" t="s">
        <v>8316</v>
      </c>
      <c r="S4033" s="20">
        <f t="shared" si="312"/>
        <v>41941.585231481484</v>
      </c>
      <c r="T4033" s="16">
        <f t="shared" si="313"/>
        <v>41991.626898148148</v>
      </c>
      <c r="U4033" s="17">
        <f t="shared" si="314"/>
        <v>50.041666666664241</v>
      </c>
    </row>
    <row r="4034" spans="1:21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9">
        <f t="shared" si="311"/>
        <v>59</v>
      </c>
      <c r="Q4034" s="12" t="s">
        <v>8315</v>
      </c>
      <c r="R4034" s="12" t="s">
        <v>8316</v>
      </c>
      <c r="S4034" s="20">
        <f t="shared" si="312"/>
        <v>42293.809212962966</v>
      </c>
      <c r="T4034" s="16">
        <f t="shared" si="313"/>
        <v>42353.85087962963</v>
      </c>
      <c r="U4034" s="17">
        <f t="shared" si="314"/>
        <v>60.041666666664241</v>
      </c>
    </row>
    <row r="4035" spans="1:21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 xml:space="preserve"> ROUND(E4035/D4035*100,0)</f>
        <v>26</v>
      </c>
      <c r="P4035" s="9">
        <f t="shared" ref="P4035:P4098" si="316">IFERROR(ROUND(E4035/L4035,2),"n/a")</f>
        <v>65.34</v>
      </c>
      <c r="Q4035" s="12" t="s">
        <v>8315</v>
      </c>
      <c r="R4035" s="12" t="s">
        <v>8316</v>
      </c>
      <c r="S4035" s="20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 s="17">
        <f t="shared" ref="U4035:U4098" si="319">T4035-S4035</f>
        <v>31.106203703704523</v>
      </c>
    </row>
    <row r="4036" spans="1:21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9">
        <f t="shared" si="316"/>
        <v>100</v>
      </c>
      <c r="Q4036" s="12" t="s">
        <v>8315</v>
      </c>
      <c r="R4036" s="12" t="s">
        <v>8316</v>
      </c>
      <c r="S4036" s="20">
        <f t="shared" si="317"/>
        <v>42067.947337962964</v>
      </c>
      <c r="T4036" s="16">
        <f t="shared" si="318"/>
        <v>42097.905671296292</v>
      </c>
      <c r="U4036" s="17">
        <f t="shared" si="319"/>
        <v>29.958333333328483</v>
      </c>
    </row>
    <row r="4037" spans="1:21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9">
        <f t="shared" si="316"/>
        <v>147.4</v>
      </c>
      <c r="Q4037" s="12" t="s">
        <v>8315</v>
      </c>
      <c r="R4037" s="12" t="s">
        <v>8316</v>
      </c>
      <c r="S4037" s="20">
        <f t="shared" si="317"/>
        <v>41903.882951388885</v>
      </c>
      <c r="T4037" s="16">
        <f t="shared" si="318"/>
        <v>41933.882951388885</v>
      </c>
      <c r="U4037" s="17">
        <f t="shared" si="319"/>
        <v>30</v>
      </c>
    </row>
    <row r="4038" spans="1:21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9">
        <f t="shared" si="316"/>
        <v>166.06</v>
      </c>
      <c r="Q4038" s="12" t="s">
        <v>8315</v>
      </c>
      <c r="R4038" s="12" t="s">
        <v>8316</v>
      </c>
      <c r="S4038" s="20">
        <f t="shared" si="317"/>
        <v>41804.937083333331</v>
      </c>
      <c r="T4038" s="16">
        <f t="shared" si="318"/>
        <v>41821.9375</v>
      </c>
      <c r="U4038" s="17">
        <f t="shared" si="319"/>
        <v>17.00041666666948</v>
      </c>
    </row>
    <row r="4039" spans="1:21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9">
        <f t="shared" si="316"/>
        <v>40</v>
      </c>
      <c r="Q4039" s="12" t="s">
        <v>8315</v>
      </c>
      <c r="R4039" s="12" t="s">
        <v>8316</v>
      </c>
      <c r="S4039" s="20">
        <f t="shared" si="317"/>
        <v>42497.070775462969</v>
      </c>
      <c r="T4039" s="16">
        <f t="shared" si="318"/>
        <v>42514.600694444445</v>
      </c>
      <c r="U4039" s="17">
        <f t="shared" si="319"/>
        <v>17.52991898147593</v>
      </c>
    </row>
    <row r="4040" spans="1:21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9">
        <f t="shared" si="316"/>
        <v>75.25</v>
      </c>
      <c r="Q4040" s="12" t="s">
        <v>8315</v>
      </c>
      <c r="R4040" s="12" t="s">
        <v>8316</v>
      </c>
      <c r="S4040" s="20">
        <f t="shared" si="317"/>
        <v>41869.798726851855</v>
      </c>
      <c r="T4040" s="16">
        <f t="shared" si="318"/>
        <v>41929.798726851855</v>
      </c>
      <c r="U4040" s="17">
        <f t="shared" si="319"/>
        <v>60</v>
      </c>
    </row>
    <row r="4041" spans="1:21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9">
        <f t="shared" si="316"/>
        <v>60</v>
      </c>
      <c r="Q4041" s="12" t="s">
        <v>8315</v>
      </c>
      <c r="R4041" s="12" t="s">
        <v>8316</v>
      </c>
      <c r="S4041" s="20">
        <f t="shared" si="317"/>
        <v>42305.670914351853</v>
      </c>
      <c r="T4041" s="16">
        <f t="shared" si="318"/>
        <v>42339.249305555553</v>
      </c>
      <c r="U4041" s="17">
        <f t="shared" si="319"/>
        <v>33.578391203700448</v>
      </c>
    </row>
    <row r="4042" spans="1:21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9">
        <f t="shared" si="316"/>
        <v>1250</v>
      </c>
      <c r="Q4042" s="12" t="s">
        <v>8315</v>
      </c>
      <c r="R4042" s="12" t="s">
        <v>8316</v>
      </c>
      <c r="S4042" s="20">
        <f t="shared" si="317"/>
        <v>42144.231527777782</v>
      </c>
      <c r="T4042" s="16">
        <f t="shared" si="318"/>
        <v>42203.125</v>
      </c>
      <c r="U4042" s="17">
        <f t="shared" si="319"/>
        <v>58.893472222218406</v>
      </c>
    </row>
    <row r="4043" spans="1:21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9">
        <f t="shared" si="316"/>
        <v>10.5</v>
      </c>
      <c r="Q4043" s="12" t="s">
        <v>8315</v>
      </c>
      <c r="R4043" s="12" t="s">
        <v>8316</v>
      </c>
      <c r="S4043" s="20">
        <f t="shared" si="317"/>
        <v>42559.474004629628</v>
      </c>
      <c r="T4043" s="16">
        <f t="shared" si="318"/>
        <v>42619.474004629628</v>
      </c>
      <c r="U4043" s="17">
        <f t="shared" si="319"/>
        <v>60</v>
      </c>
    </row>
    <row r="4044" spans="1:21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9">
        <f t="shared" si="316"/>
        <v>7</v>
      </c>
      <c r="Q4044" s="12" t="s">
        <v>8315</v>
      </c>
      <c r="R4044" s="12" t="s">
        <v>8316</v>
      </c>
      <c r="S4044" s="20">
        <f t="shared" si="317"/>
        <v>41995.084074074075</v>
      </c>
      <c r="T4044" s="16">
        <f t="shared" si="318"/>
        <v>42024.802777777775</v>
      </c>
      <c r="U4044" s="17">
        <f t="shared" si="319"/>
        <v>29.718703703700157</v>
      </c>
    </row>
    <row r="4045" spans="1:21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9" t="str">
        <f t="shared" si="316"/>
        <v>n/a</v>
      </c>
      <c r="Q4045" s="12" t="s">
        <v>8315</v>
      </c>
      <c r="R4045" s="12" t="s">
        <v>8316</v>
      </c>
      <c r="S4045" s="20">
        <f t="shared" si="317"/>
        <v>41948.957465277781</v>
      </c>
      <c r="T4045" s="16">
        <f t="shared" si="318"/>
        <v>41963.957465277781</v>
      </c>
      <c r="U4045" s="17">
        <f t="shared" si="319"/>
        <v>15</v>
      </c>
    </row>
    <row r="4046" spans="1:21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9">
        <f t="shared" si="316"/>
        <v>56.25</v>
      </c>
      <c r="Q4046" s="12" t="s">
        <v>8315</v>
      </c>
      <c r="R4046" s="12" t="s">
        <v>8316</v>
      </c>
      <c r="S4046" s="20">
        <f t="shared" si="317"/>
        <v>42074.219699074078</v>
      </c>
      <c r="T4046" s="16">
        <f t="shared" si="318"/>
        <v>42104.208333333328</v>
      </c>
      <c r="U4046" s="17">
        <f t="shared" si="319"/>
        <v>29.98863425925083</v>
      </c>
    </row>
    <row r="4047" spans="1:21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9">
        <f t="shared" si="316"/>
        <v>1</v>
      </c>
      <c r="Q4047" s="12" t="s">
        <v>8315</v>
      </c>
      <c r="R4047" s="12" t="s">
        <v>8316</v>
      </c>
      <c r="S4047" s="20">
        <f t="shared" si="317"/>
        <v>41842.201261574075</v>
      </c>
      <c r="T4047" s="16">
        <f t="shared" si="318"/>
        <v>41872.201261574075</v>
      </c>
      <c r="U4047" s="17">
        <f t="shared" si="319"/>
        <v>30</v>
      </c>
    </row>
    <row r="4048" spans="1:21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9">
        <f t="shared" si="316"/>
        <v>38.33</v>
      </c>
      <c r="Q4048" s="12" t="s">
        <v>8315</v>
      </c>
      <c r="R4048" s="12" t="s">
        <v>8316</v>
      </c>
      <c r="S4048" s="20">
        <f t="shared" si="317"/>
        <v>41904.650578703702</v>
      </c>
      <c r="T4048" s="16">
        <f t="shared" si="318"/>
        <v>41934.650578703702</v>
      </c>
      <c r="U4048" s="17">
        <f t="shared" si="319"/>
        <v>30</v>
      </c>
    </row>
    <row r="4049" spans="1:21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9">
        <f t="shared" si="316"/>
        <v>27.5</v>
      </c>
      <c r="Q4049" s="12" t="s">
        <v>8315</v>
      </c>
      <c r="R4049" s="12" t="s">
        <v>8316</v>
      </c>
      <c r="S4049" s="20">
        <f t="shared" si="317"/>
        <v>41991.022488425922</v>
      </c>
      <c r="T4049" s="16">
        <f t="shared" si="318"/>
        <v>42015.041666666672</v>
      </c>
      <c r="U4049" s="17">
        <f t="shared" si="319"/>
        <v>24.01917824074917</v>
      </c>
    </row>
    <row r="4050" spans="1:21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9">
        <f t="shared" si="316"/>
        <v>32.979999999999997</v>
      </c>
      <c r="Q4050" s="12" t="s">
        <v>8315</v>
      </c>
      <c r="R4050" s="12" t="s">
        <v>8316</v>
      </c>
      <c r="S4050" s="20">
        <f t="shared" si="317"/>
        <v>42436.509108796294</v>
      </c>
      <c r="T4050" s="16">
        <f t="shared" si="318"/>
        <v>42471.467442129629</v>
      </c>
      <c r="U4050" s="17">
        <f t="shared" si="319"/>
        <v>34.958333333335759</v>
      </c>
    </row>
    <row r="4051" spans="1:21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9">
        <f t="shared" si="316"/>
        <v>16</v>
      </c>
      <c r="Q4051" s="12" t="s">
        <v>8315</v>
      </c>
      <c r="R4051" s="12" t="s">
        <v>8316</v>
      </c>
      <c r="S4051" s="20">
        <f t="shared" si="317"/>
        <v>42169.958506944444</v>
      </c>
      <c r="T4051" s="16">
        <f t="shared" si="318"/>
        <v>42199.958506944444</v>
      </c>
      <c r="U4051" s="17">
        <f t="shared" si="319"/>
        <v>30</v>
      </c>
    </row>
    <row r="4052" spans="1:21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9">
        <f t="shared" si="316"/>
        <v>1</v>
      </c>
      <c r="Q4052" s="12" t="s">
        <v>8315</v>
      </c>
      <c r="R4052" s="12" t="s">
        <v>8316</v>
      </c>
      <c r="S4052" s="20">
        <f t="shared" si="317"/>
        <v>41905.636469907404</v>
      </c>
      <c r="T4052" s="16">
        <f t="shared" si="318"/>
        <v>41935.636469907404</v>
      </c>
      <c r="U4052" s="17">
        <f t="shared" si="319"/>
        <v>30</v>
      </c>
    </row>
    <row r="4053" spans="1:21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9" t="str">
        <f t="shared" si="316"/>
        <v>n/a</v>
      </c>
      <c r="Q4053" s="12" t="s">
        <v>8315</v>
      </c>
      <c r="R4053" s="12" t="s">
        <v>8316</v>
      </c>
      <c r="S4053" s="20">
        <f t="shared" si="317"/>
        <v>41761.810150462967</v>
      </c>
      <c r="T4053" s="16">
        <f t="shared" si="318"/>
        <v>41768.286805555559</v>
      </c>
      <c r="U4053" s="17">
        <f t="shared" si="319"/>
        <v>6.4766550925924093</v>
      </c>
    </row>
    <row r="4054" spans="1:21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9">
        <f t="shared" si="316"/>
        <v>86.62</v>
      </c>
      <c r="Q4054" s="12" t="s">
        <v>8315</v>
      </c>
      <c r="R4054" s="12" t="s">
        <v>8316</v>
      </c>
      <c r="S4054" s="20">
        <f t="shared" si="317"/>
        <v>41865.878657407404</v>
      </c>
      <c r="T4054" s="16">
        <f t="shared" si="318"/>
        <v>41925.878657407404</v>
      </c>
      <c r="U4054" s="17">
        <f t="shared" si="319"/>
        <v>60</v>
      </c>
    </row>
    <row r="4055" spans="1:21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9">
        <f t="shared" si="316"/>
        <v>55</v>
      </c>
      <c r="Q4055" s="12" t="s">
        <v>8315</v>
      </c>
      <c r="R4055" s="12" t="s">
        <v>8316</v>
      </c>
      <c r="S4055" s="20">
        <f t="shared" si="317"/>
        <v>41928.690138888887</v>
      </c>
      <c r="T4055" s="16">
        <f t="shared" si="318"/>
        <v>41958.833333333328</v>
      </c>
      <c r="U4055" s="17">
        <f t="shared" si="319"/>
        <v>30.143194444441178</v>
      </c>
    </row>
    <row r="4056" spans="1:21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9" t="str">
        <f t="shared" si="316"/>
        <v>n/a</v>
      </c>
      <c r="Q4056" s="12" t="s">
        <v>8315</v>
      </c>
      <c r="R4056" s="12" t="s">
        <v>8316</v>
      </c>
      <c r="S4056" s="20">
        <f t="shared" si="317"/>
        <v>42613.841261574074</v>
      </c>
      <c r="T4056" s="16">
        <f t="shared" si="318"/>
        <v>42644.166666666672</v>
      </c>
      <c r="U4056" s="17">
        <f t="shared" si="319"/>
        <v>30.325405092597066</v>
      </c>
    </row>
    <row r="4057" spans="1:21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9">
        <f t="shared" si="316"/>
        <v>41.95</v>
      </c>
      <c r="Q4057" s="12" t="s">
        <v>8315</v>
      </c>
      <c r="R4057" s="12" t="s">
        <v>8316</v>
      </c>
      <c r="S4057" s="20">
        <f t="shared" si="317"/>
        <v>41779.648506944446</v>
      </c>
      <c r="T4057" s="16">
        <f t="shared" si="318"/>
        <v>41809.648506944446</v>
      </c>
      <c r="U4057" s="17">
        <f t="shared" si="319"/>
        <v>30</v>
      </c>
    </row>
    <row r="4058" spans="1:21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9">
        <f t="shared" si="316"/>
        <v>88.33</v>
      </c>
      <c r="Q4058" s="12" t="s">
        <v>8315</v>
      </c>
      <c r="R4058" s="12" t="s">
        <v>8316</v>
      </c>
      <c r="S4058" s="20">
        <f t="shared" si="317"/>
        <v>42534.933321759265</v>
      </c>
      <c r="T4058" s="16">
        <f t="shared" si="318"/>
        <v>42554.832638888889</v>
      </c>
      <c r="U4058" s="17">
        <f t="shared" si="319"/>
        <v>19.899317129624251</v>
      </c>
    </row>
    <row r="4059" spans="1:21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9">
        <f t="shared" si="316"/>
        <v>129.16999999999999</v>
      </c>
      <c r="Q4059" s="12" t="s">
        <v>8315</v>
      </c>
      <c r="R4059" s="12" t="s">
        <v>8316</v>
      </c>
      <c r="S4059" s="20">
        <f t="shared" si="317"/>
        <v>42310.968518518523</v>
      </c>
      <c r="T4059" s="16">
        <f t="shared" si="318"/>
        <v>42333.958333333328</v>
      </c>
      <c r="U4059" s="17">
        <f t="shared" si="319"/>
        <v>22.989814814805868</v>
      </c>
    </row>
    <row r="4060" spans="1:21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9">
        <f t="shared" si="316"/>
        <v>23.75</v>
      </c>
      <c r="Q4060" s="12" t="s">
        <v>8315</v>
      </c>
      <c r="R4060" s="12" t="s">
        <v>8316</v>
      </c>
      <c r="S4060" s="20">
        <f t="shared" si="317"/>
        <v>42446.060694444444</v>
      </c>
      <c r="T4060" s="16">
        <f t="shared" si="318"/>
        <v>42461.165972222225</v>
      </c>
      <c r="U4060" s="17">
        <f t="shared" si="319"/>
        <v>15.105277777780429</v>
      </c>
    </row>
    <row r="4061" spans="1:21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9">
        <f t="shared" si="316"/>
        <v>35.71</v>
      </c>
      <c r="Q4061" s="12" t="s">
        <v>8315</v>
      </c>
      <c r="R4061" s="12" t="s">
        <v>8316</v>
      </c>
      <c r="S4061" s="20">
        <f t="shared" si="317"/>
        <v>41866.640648148146</v>
      </c>
      <c r="T4061" s="16">
        <f t="shared" si="318"/>
        <v>41898.125</v>
      </c>
      <c r="U4061" s="17">
        <f t="shared" si="319"/>
        <v>31.484351851853717</v>
      </c>
    </row>
    <row r="4062" spans="1:21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9">
        <f t="shared" si="316"/>
        <v>57</v>
      </c>
      <c r="Q4062" s="12" t="s">
        <v>8315</v>
      </c>
      <c r="R4062" s="12" t="s">
        <v>8316</v>
      </c>
      <c r="S4062" s="20">
        <f t="shared" si="317"/>
        <v>41779.695092592592</v>
      </c>
      <c r="T4062" s="16">
        <f t="shared" si="318"/>
        <v>41813.666666666664</v>
      </c>
      <c r="U4062" s="17">
        <f t="shared" si="319"/>
        <v>33.971574074072123</v>
      </c>
    </row>
    <row r="4063" spans="1:21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9" t="str">
        <f t="shared" si="316"/>
        <v>n/a</v>
      </c>
      <c r="Q4063" s="12" t="s">
        <v>8315</v>
      </c>
      <c r="R4063" s="12" t="s">
        <v>8316</v>
      </c>
      <c r="S4063" s="20">
        <f t="shared" si="317"/>
        <v>42421.141469907408</v>
      </c>
      <c r="T4063" s="16">
        <f t="shared" si="318"/>
        <v>42481.099803240737</v>
      </c>
      <c r="U4063" s="17">
        <f t="shared" si="319"/>
        <v>59.958333333328483</v>
      </c>
    </row>
    <row r="4064" spans="1:21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9">
        <f t="shared" si="316"/>
        <v>163.33000000000001</v>
      </c>
      <c r="Q4064" s="12" t="s">
        <v>8315</v>
      </c>
      <c r="R4064" s="12" t="s">
        <v>8316</v>
      </c>
      <c r="S4064" s="20">
        <f t="shared" si="317"/>
        <v>42523.739212962959</v>
      </c>
      <c r="T4064" s="16">
        <f t="shared" si="318"/>
        <v>42553.739212962959</v>
      </c>
      <c r="U4064" s="17">
        <f t="shared" si="319"/>
        <v>30</v>
      </c>
    </row>
    <row r="4065" spans="1:21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9">
        <f t="shared" si="316"/>
        <v>15</v>
      </c>
      <c r="Q4065" s="12" t="s">
        <v>8315</v>
      </c>
      <c r="R4065" s="12" t="s">
        <v>8316</v>
      </c>
      <c r="S4065" s="20">
        <f t="shared" si="317"/>
        <v>41787.681527777779</v>
      </c>
      <c r="T4065" s="16">
        <f t="shared" si="318"/>
        <v>41817.681527777779</v>
      </c>
      <c r="U4065" s="17">
        <f t="shared" si="319"/>
        <v>30</v>
      </c>
    </row>
    <row r="4066" spans="1:21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9">
        <f t="shared" si="316"/>
        <v>64.17</v>
      </c>
      <c r="Q4066" s="12" t="s">
        <v>8315</v>
      </c>
      <c r="R4066" s="12" t="s">
        <v>8316</v>
      </c>
      <c r="S4066" s="20">
        <f t="shared" si="317"/>
        <v>42093.588263888887</v>
      </c>
      <c r="T4066" s="16">
        <f t="shared" si="318"/>
        <v>42123.588263888887</v>
      </c>
      <c r="U4066" s="17">
        <f t="shared" si="319"/>
        <v>30</v>
      </c>
    </row>
    <row r="4067" spans="1:21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9">
        <f t="shared" si="316"/>
        <v>6.75</v>
      </c>
      <c r="Q4067" s="12" t="s">
        <v>8315</v>
      </c>
      <c r="R4067" s="12" t="s">
        <v>8316</v>
      </c>
      <c r="S4067" s="20">
        <f t="shared" si="317"/>
        <v>41833.951516203706</v>
      </c>
      <c r="T4067" s="16">
        <f t="shared" si="318"/>
        <v>41863.951516203706</v>
      </c>
      <c r="U4067" s="17">
        <f t="shared" si="319"/>
        <v>30</v>
      </c>
    </row>
    <row r="4068" spans="1:21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9">
        <f t="shared" si="316"/>
        <v>25</v>
      </c>
      <c r="Q4068" s="12" t="s">
        <v>8315</v>
      </c>
      <c r="R4068" s="12" t="s">
        <v>8316</v>
      </c>
      <c r="S4068" s="20">
        <f t="shared" si="317"/>
        <v>42479.039212962962</v>
      </c>
      <c r="T4068" s="16">
        <f t="shared" si="318"/>
        <v>42509.039212962962</v>
      </c>
      <c r="U4068" s="17">
        <f t="shared" si="319"/>
        <v>30</v>
      </c>
    </row>
    <row r="4069" spans="1:21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9">
        <f t="shared" si="316"/>
        <v>179.12</v>
      </c>
      <c r="Q4069" s="12" t="s">
        <v>8315</v>
      </c>
      <c r="R4069" s="12" t="s">
        <v>8316</v>
      </c>
      <c r="S4069" s="20">
        <f t="shared" si="317"/>
        <v>42235.117476851854</v>
      </c>
      <c r="T4069" s="16">
        <f t="shared" si="318"/>
        <v>42275.117476851854</v>
      </c>
      <c r="U4069" s="17">
        <f t="shared" si="319"/>
        <v>40</v>
      </c>
    </row>
    <row r="4070" spans="1:21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9">
        <f t="shared" si="316"/>
        <v>34.950000000000003</v>
      </c>
      <c r="Q4070" s="12" t="s">
        <v>8315</v>
      </c>
      <c r="R4070" s="12" t="s">
        <v>8316</v>
      </c>
      <c r="S4070" s="20">
        <f t="shared" si="317"/>
        <v>42718.963599537034</v>
      </c>
      <c r="T4070" s="16">
        <f t="shared" si="318"/>
        <v>42748.961805555555</v>
      </c>
      <c r="U4070" s="17">
        <f t="shared" si="319"/>
        <v>29.998206018521159</v>
      </c>
    </row>
    <row r="4071" spans="1:21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9">
        <f t="shared" si="316"/>
        <v>33.08</v>
      </c>
      <c r="Q4071" s="12" t="s">
        <v>8315</v>
      </c>
      <c r="R4071" s="12" t="s">
        <v>8316</v>
      </c>
      <c r="S4071" s="20">
        <f t="shared" si="317"/>
        <v>42022.661527777775</v>
      </c>
      <c r="T4071" s="16">
        <f t="shared" si="318"/>
        <v>42063.5</v>
      </c>
      <c r="U4071" s="17">
        <f t="shared" si="319"/>
        <v>40.838472222225391</v>
      </c>
    </row>
    <row r="4072" spans="1:21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9">
        <f t="shared" si="316"/>
        <v>27.5</v>
      </c>
      <c r="Q4072" s="12" t="s">
        <v>8315</v>
      </c>
      <c r="R4072" s="12" t="s">
        <v>8316</v>
      </c>
      <c r="S4072" s="20">
        <f t="shared" si="317"/>
        <v>42031.666898148149</v>
      </c>
      <c r="T4072" s="16">
        <f t="shared" si="318"/>
        <v>42064.125</v>
      </c>
      <c r="U4072" s="17">
        <f t="shared" si="319"/>
        <v>32.458101851851097</v>
      </c>
    </row>
    <row r="4073" spans="1:21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9" t="str">
        <f t="shared" si="316"/>
        <v>n/a</v>
      </c>
      <c r="Q4073" s="12" t="s">
        <v>8315</v>
      </c>
      <c r="R4073" s="12" t="s">
        <v>8316</v>
      </c>
      <c r="S4073" s="20">
        <f t="shared" si="317"/>
        <v>42700.804756944446</v>
      </c>
      <c r="T4073" s="16">
        <f t="shared" si="318"/>
        <v>42730.804756944446</v>
      </c>
      <c r="U4073" s="17">
        <f t="shared" si="319"/>
        <v>30</v>
      </c>
    </row>
    <row r="4074" spans="1:21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9">
        <f t="shared" si="316"/>
        <v>2</v>
      </c>
      <c r="Q4074" s="12" t="s">
        <v>8315</v>
      </c>
      <c r="R4074" s="12" t="s">
        <v>8316</v>
      </c>
      <c r="S4074" s="20">
        <f t="shared" si="317"/>
        <v>41812.77443287037</v>
      </c>
      <c r="T4074" s="16">
        <f t="shared" si="318"/>
        <v>41872.77443287037</v>
      </c>
      <c r="U4074" s="17">
        <f t="shared" si="319"/>
        <v>60</v>
      </c>
    </row>
    <row r="4075" spans="1:21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9">
        <f t="shared" si="316"/>
        <v>18.5</v>
      </c>
      <c r="Q4075" s="12" t="s">
        <v>8315</v>
      </c>
      <c r="R4075" s="12" t="s">
        <v>8316</v>
      </c>
      <c r="S4075" s="20">
        <f t="shared" si="317"/>
        <v>42078.34520833334</v>
      </c>
      <c r="T4075" s="16">
        <f t="shared" si="318"/>
        <v>42133.166666666672</v>
      </c>
      <c r="U4075" s="17">
        <f t="shared" si="319"/>
        <v>54.821458333331975</v>
      </c>
    </row>
    <row r="4076" spans="1:21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9">
        <f t="shared" si="316"/>
        <v>35</v>
      </c>
      <c r="Q4076" s="12" t="s">
        <v>8315</v>
      </c>
      <c r="R4076" s="12" t="s">
        <v>8316</v>
      </c>
      <c r="S4076" s="20">
        <f t="shared" si="317"/>
        <v>42283.552951388891</v>
      </c>
      <c r="T4076" s="16">
        <f t="shared" si="318"/>
        <v>42313.594618055555</v>
      </c>
      <c r="U4076" s="17">
        <f t="shared" si="319"/>
        <v>30.041666666664241</v>
      </c>
    </row>
    <row r="4077" spans="1:21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9">
        <f t="shared" si="316"/>
        <v>44.31</v>
      </c>
      <c r="Q4077" s="12" t="s">
        <v>8315</v>
      </c>
      <c r="R4077" s="12" t="s">
        <v>8316</v>
      </c>
      <c r="S4077" s="20">
        <f t="shared" si="317"/>
        <v>41779.045937499999</v>
      </c>
      <c r="T4077" s="16">
        <f t="shared" si="318"/>
        <v>41820.727777777778</v>
      </c>
      <c r="U4077" s="17">
        <f t="shared" si="319"/>
        <v>41.681840277778974</v>
      </c>
    </row>
    <row r="4078" spans="1:21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9" t="str">
        <f t="shared" si="316"/>
        <v>n/a</v>
      </c>
      <c r="Q4078" s="12" t="s">
        <v>8315</v>
      </c>
      <c r="R4078" s="12" t="s">
        <v>8316</v>
      </c>
      <c r="S4078" s="20">
        <f t="shared" si="317"/>
        <v>41905.795706018522</v>
      </c>
      <c r="T4078" s="16">
        <f t="shared" si="318"/>
        <v>41933.82708333333</v>
      </c>
      <c r="U4078" s="17">
        <f t="shared" si="319"/>
        <v>28.031377314808196</v>
      </c>
    </row>
    <row r="4079" spans="1:21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9">
        <f t="shared" si="316"/>
        <v>222.5</v>
      </c>
      <c r="Q4079" s="12" t="s">
        <v>8315</v>
      </c>
      <c r="R4079" s="12" t="s">
        <v>8316</v>
      </c>
      <c r="S4079" s="20">
        <f t="shared" si="317"/>
        <v>42695.7105787037</v>
      </c>
      <c r="T4079" s="16">
        <f t="shared" si="318"/>
        <v>42725.7105787037</v>
      </c>
      <c r="U4079" s="17">
        <f t="shared" si="319"/>
        <v>30</v>
      </c>
    </row>
    <row r="4080" spans="1:21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9" t="str">
        <f t="shared" si="316"/>
        <v>n/a</v>
      </c>
      <c r="Q4080" s="12" t="s">
        <v>8315</v>
      </c>
      <c r="R4080" s="12" t="s">
        <v>8316</v>
      </c>
      <c r="S4080" s="20">
        <f t="shared" si="317"/>
        <v>42732.787523148145</v>
      </c>
      <c r="T4080" s="16">
        <f t="shared" si="318"/>
        <v>42762.787523148145</v>
      </c>
      <c r="U4080" s="17">
        <f t="shared" si="319"/>
        <v>30</v>
      </c>
    </row>
    <row r="4081" spans="1:21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9">
        <f t="shared" si="316"/>
        <v>5</v>
      </c>
      <c r="Q4081" s="12" t="s">
        <v>8315</v>
      </c>
      <c r="R4081" s="12" t="s">
        <v>8316</v>
      </c>
      <c r="S4081" s="20">
        <f t="shared" si="317"/>
        <v>42510.938900462963</v>
      </c>
      <c r="T4081" s="16">
        <f t="shared" si="318"/>
        <v>42540.938900462963</v>
      </c>
      <c r="U4081" s="17">
        <f t="shared" si="319"/>
        <v>30</v>
      </c>
    </row>
    <row r="4082" spans="1:21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9" t="str">
        <f t="shared" si="316"/>
        <v>n/a</v>
      </c>
      <c r="Q4082" s="12" t="s">
        <v>8315</v>
      </c>
      <c r="R4082" s="12" t="s">
        <v>8316</v>
      </c>
      <c r="S4082" s="20">
        <f t="shared" si="317"/>
        <v>42511.698101851856</v>
      </c>
      <c r="T4082" s="16">
        <f t="shared" si="318"/>
        <v>42535.787500000006</v>
      </c>
      <c r="U4082" s="17">
        <f t="shared" si="319"/>
        <v>24.089398148149485</v>
      </c>
    </row>
    <row r="4083" spans="1:21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9">
        <f t="shared" si="316"/>
        <v>29.17</v>
      </c>
      <c r="Q4083" s="12" t="s">
        <v>8315</v>
      </c>
      <c r="R4083" s="12" t="s">
        <v>8316</v>
      </c>
      <c r="S4083" s="20">
        <f t="shared" si="317"/>
        <v>42041.581307870365</v>
      </c>
      <c r="T4083" s="16">
        <f t="shared" si="318"/>
        <v>42071.539641203708</v>
      </c>
      <c r="U4083" s="17">
        <f t="shared" si="319"/>
        <v>29.958333333343035</v>
      </c>
    </row>
    <row r="4084" spans="1:21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9">
        <f t="shared" si="316"/>
        <v>1.5</v>
      </c>
      <c r="Q4084" s="12" t="s">
        <v>8315</v>
      </c>
      <c r="R4084" s="12" t="s">
        <v>8316</v>
      </c>
      <c r="S4084" s="20">
        <f t="shared" si="317"/>
        <v>42307.189270833333</v>
      </c>
      <c r="T4084" s="16">
        <f t="shared" si="318"/>
        <v>42322.958333333328</v>
      </c>
      <c r="U4084" s="17">
        <f t="shared" si="319"/>
        <v>15.769062499995925</v>
      </c>
    </row>
    <row r="4085" spans="1:21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9">
        <f t="shared" si="316"/>
        <v>126.5</v>
      </c>
      <c r="Q4085" s="12" t="s">
        <v>8315</v>
      </c>
      <c r="R4085" s="12" t="s">
        <v>8316</v>
      </c>
      <c r="S4085" s="20">
        <f t="shared" si="317"/>
        <v>42353.761759259258</v>
      </c>
      <c r="T4085" s="16">
        <f t="shared" si="318"/>
        <v>42383.761759259258</v>
      </c>
      <c r="U4085" s="17">
        <f t="shared" si="319"/>
        <v>30</v>
      </c>
    </row>
    <row r="4086" spans="1:21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9">
        <f t="shared" si="316"/>
        <v>10</v>
      </c>
      <c r="Q4086" s="12" t="s">
        <v>8315</v>
      </c>
      <c r="R4086" s="12" t="s">
        <v>8316</v>
      </c>
      <c r="S4086" s="20">
        <f t="shared" si="317"/>
        <v>42622.436412037037</v>
      </c>
      <c r="T4086" s="16">
        <f t="shared" si="318"/>
        <v>42652.436412037037</v>
      </c>
      <c r="U4086" s="17">
        <f t="shared" si="319"/>
        <v>30</v>
      </c>
    </row>
    <row r="4087" spans="1:21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9">
        <f t="shared" si="316"/>
        <v>10</v>
      </c>
      <c r="Q4087" s="12" t="s">
        <v>8315</v>
      </c>
      <c r="R4087" s="12" t="s">
        <v>8316</v>
      </c>
      <c r="S4087" s="20">
        <f t="shared" si="317"/>
        <v>42058.603877314818</v>
      </c>
      <c r="T4087" s="16">
        <f t="shared" si="318"/>
        <v>42087.165972222225</v>
      </c>
      <c r="U4087" s="17">
        <f t="shared" si="319"/>
        <v>28.5620949074073</v>
      </c>
    </row>
    <row r="4088" spans="1:21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9">
        <f t="shared" si="316"/>
        <v>9.4</v>
      </c>
      <c r="Q4088" s="12" t="s">
        <v>8315</v>
      </c>
      <c r="R4088" s="12" t="s">
        <v>8316</v>
      </c>
      <c r="S4088" s="20">
        <f t="shared" si="317"/>
        <v>42304.940960648149</v>
      </c>
      <c r="T4088" s="16">
        <f t="shared" si="318"/>
        <v>42329.166666666672</v>
      </c>
      <c r="U4088" s="17">
        <f t="shared" si="319"/>
        <v>24.225706018522033</v>
      </c>
    </row>
    <row r="4089" spans="1:21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9" t="str">
        <f t="shared" si="316"/>
        <v>n/a</v>
      </c>
      <c r="Q4089" s="12" t="s">
        <v>8315</v>
      </c>
      <c r="R4089" s="12" t="s">
        <v>8316</v>
      </c>
      <c r="S4089" s="20">
        <f t="shared" si="317"/>
        <v>42538.742893518516</v>
      </c>
      <c r="T4089" s="16">
        <f t="shared" si="318"/>
        <v>42568.742893518516</v>
      </c>
      <c r="U4089" s="17">
        <f t="shared" si="319"/>
        <v>30</v>
      </c>
    </row>
    <row r="4090" spans="1:21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9">
        <f t="shared" si="316"/>
        <v>72</v>
      </c>
      <c r="Q4090" s="12" t="s">
        <v>8315</v>
      </c>
      <c r="R4090" s="12" t="s">
        <v>8316</v>
      </c>
      <c r="S4090" s="20">
        <f t="shared" si="317"/>
        <v>41990.612546296295</v>
      </c>
      <c r="T4090" s="16">
        <f t="shared" si="318"/>
        <v>42020.434722222228</v>
      </c>
      <c r="U4090" s="17">
        <f t="shared" si="319"/>
        <v>29.822175925932243</v>
      </c>
    </row>
    <row r="4091" spans="1:21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9">
        <f t="shared" si="316"/>
        <v>30</v>
      </c>
      <c r="Q4091" s="12" t="s">
        <v>8315</v>
      </c>
      <c r="R4091" s="12" t="s">
        <v>8316</v>
      </c>
      <c r="S4091" s="20">
        <f t="shared" si="317"/>
        <v>42122.732499999998</v>
      </c>
      <c r="T4091" s="16">
        <f t="shared" si="318"/>
        <v>42155.732638888891</v>
      </c>
      <c r="U4091" s="17">
        <f t="shared" si="319"/>
        <v>33.000138888892252</v>
      </c>
    </row>
    <row r="4092" spans="1:21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9">
        <f t="shared" si="316"/>
        <v>10.67</v>
      </c>
      <c r="Q4092" s="12" t="s">
        <v>8315</v>
      </c>
      <c r="R4092" s="12" t="s">
        <v>8316</v>
      </c>
      <c r="S4092" s="20">
        <f t="shared" si="317"/>
        <v>42209.67288194444</v>
      </c>
      <c r="T4092" s="16">
        <f t="shared" si="318"/>
        <v>42223.625</v>
      </c>
      <c r="U4092" s="17">
        <f t="shared" si="319"/>
        <v>13.952118055560277</v>
      </c>
    </row>
    <row r="4093" spans="1:21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9">
        <f t="shared" si="316"/>
        <v>25.5</v>
      </c>
      <c r="Q4093" s="12" t="s">
        <v>8315</v>
      </c>
      <c r="R4093" s="12" t="s">
        <v>8316</v>
      </c>
      <c r="S4093" s="20">
        <f t="shared" si="317"/>
        <v>41990.506377314814</v>
      </c>
      <c r="T4093" s="16">
        <f t="shared" si="318"/>
        <v>42020.506377314814</v>
      </c>
      <c r="U4093" s="17">
        <f t="shared" si="319"/>
        <v>30</v>
      </c>
    </row>
    <row r="4094" spans="1:21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9">
        <f t="shared" si="316"/>
        <v>20</v>
      </c>
      <c r="Q4094" s="12" t="s">
        <v>8315</v>
      </c>
      <c r="R4094" s="12" t="s">
        <v>8316</v>
      </c>
      <c r="S4094" s="20">
        <f t="shared" si="317"/>
        <v>42039.194988425923</v>
      </c>
      <c r="T4094" s="16">
        <f t="shared" si="318"/>
        <v>42099.153321759266</v>
      </c>
      <c r="U4094" s="17">
        <f t="shared" si="319"/>
        <v>59.958333333343035</v>
      </c>
    </row>
    <row r="4095" spans="1:21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9">
        <f t="shared" si="316"/>
        <v>15</v>
      </c>
      <c r="Q4095" s="12" t="s">
        <v>8315</v>
      </c>
      <c r="R4095" s="12" t="s">
        <v>8316</v>
      </c>
      <c r="S4095" s="20">
        <f t="shared" si="317"/>
        <v>42178.815891203703</v>
      </c>
      <c r="T4095" s="16">
        <f t="shared" si="318"/>
        <v>42238.815891203703</v>
      </c>
      <c r="U4095" s="17">
        <f t="shared" si="319"/>
        <v>60</v>
      </c>
    </row>
    <row r="4096" spans="1:21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9">
        <f t="shared" si="316"/>
        <v>91.25</v>
      </c>
      <c r="Q4096" s="12" t="s">
        <v>8315</v>
      </c>
      <c r="R4096" s="12" t="s">
        <v>8316</v>
      </c>
      <c r="S4096" s="20">
        <f t="shared" si="317"/>
        <v>41890.086805555555</v>
      </c>
      <c r="T4096" s="16">
        <f t="shared" si="318"/>
        <v>41934.207638888889</v>
      </c>
      <c r="U4096" s="17">
        <f t="shared" si="319"/>
        <v>44.120833333334303</v>
      </c>
    </row>
    <row r="4097" spans="1:21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9">
        <f t="shared" si="316"/>
        <v>800</v>
      </c>
      <c r="Q4097" s="12" t="s">
        <v>8315</v>
      </c>
      <c r="R4097" s="12" t="s">
        <v>8316</v>
      </c>
      <c r="S4097" s="20">
        <f t="shared" si="317"/>
        <v>42693.031828703708</v>
      </c>
      <c r="T4097" s="16">
        <f t="shared" si="318"/>
        <v>42723.031828703708</v>
      </c>
      <c r="U4097" s="17">
        <f t="shared" si="319"/>
        <v>30</v>
      </c>
    </row>
    <row r="4098" spans="1:21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9">
        <f t="shared" si="316"/>
        <v>80</v>
      </c>
      <c r="Q4098" s="12" t="s">
        <v>8315</v>
      </c>
      <c r="R4098" s="12" t="s">
        <v>8316</v>
      </c>
      <c r="S4098" s="20">
        <f t="shared" si="317"/>
        <v>42750.530312499999</v>
      </c>
      <c r="T4098" s="16">
        <f t="shared" si="318"/>
        <v>42794.368749999994</v>
      </c>
      <c r="U4098" s="17">
        <f t="shared" si="319"/>
        <v>43.838437499995052</v>
      </c>
    </row>
    <row r="4099" spans="1:21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 xml:space="preserve"> ROUND(E4099/D4099*100,0)</f>
        <v>0</v>
      </c>
      <c r="P4099" s="9" t="str">
        <f t="shared" ref="P4099:P4115" si="321">IFERROR(ROUND(E4099/L4099,2),"n/a")</f>
        <v>n/a</v>
      </c>
      <c r="Q4099" s="12" t="s">
        <v>8315</v>
      </c>
      <c r="R4099" s="12" t="s">
        <v>8316</v>
      </c>
      <c r="S4099" s="20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 s="17">
        <f t="shared" ref="U4099:U4115" si="324">T4099-S4099</f>
        <v>56.172025462961756</v>
      </c>
    </row>
    <row r="4100" spans="1:21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9" t="str">
        <f t="shared" si="321"/>
        <v>n/a</v>
      </c>
      <c r="Q4100" s="12" t="s">
        <v>8315</v>
      </c>
      <c r="R4100" s="12" t="s">
        <v>8316</v>
      </c>
      <c r="S4100" s="20">
        <f t="shared" si="322"/>
        <v>42495.722187499996</v>
      </c>
      <c r="T4100" s="16">
        <f t="shared" si="323"/>
        <v>42525.722187499996</v>
      </c>
      <c r="U4100" s="17">
        <f t="shared" si="324"/>
        <v>30</v>
      </c>
    </row>
    <row r="4101" spans="1:21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9">
        <f t="shared" si="321"/>
        <v>50</v>
      </c>
      <c r="Q4101" s="12" t="s">
        <v>8315</v>
      </c>
      <c r="R4101" s="12" t="s">
        <v>8316</v>
      </c>
      <c r="S4101" s="20">
        <f t="shared" si="322"/>
        <v>42570.850381944445</v>
      </c>
      <c r="T4101" s="16">
        <f t="shared" si="323"/>
        <v>42615.850381944445</v>
      </c>
      <c r="U4101" s="17">
        <f t="shared" si="324"/>
        <v>45</v>
      </c>
    </row>
    <row r="4102" spans="1:21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9" t="str">
        <f t="shared" si="321"/>
        <v>n/a</v>
      </c>
      <c r="Q4102" s="12" t="s">
        <v>8315</v>
      </c>
      <c r="R4102" s="12" t="s">
        <v>8316</v>
      </c>
      <c r="S4102" s="20">
        <f t="shared" si="322"/>
        <v>41927.124884259261</v>
      </c>
      <c r="T4102" s="16">
        <f t="shared" si="323"/>
        <v>41937.124884259261</v>
      </c>
      <c r="U4102" s="17">
        <f t="shared" si="324"/>
        <v>10</v>
      </c>
    </row>
    <row r="4103" spans="1:21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9" t="str">
        <f t="shared" si="321"/>
        <v>n/a</v>
      </c>
      <c r="Q4103" s="12" t="s">
        <v>8315</v>
      </c>
      <c r="R4103" s="12" t="s">
        <v>8316</v>
      </c>
      <c r="S4103" s="20">
        <f t="shared" si="322"/>
        <v>42730.903726851851</v>
      </c>
      <c r="T4103" s="16">
        <f t="shared" si="323"/>
        <v>42760.903726851851</v>
      </c>
      <c r="U4103" s="17">
        <f t="shared" si="324"/>
        <v>30</v>
      </c>
    </row>
    <row r="4104" spans="1:21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9">
        <f t="shared" si="321"/>
        <v>22.83</v>
      </c>
      <c r="Q4104" s="12" t="s">
        <v>8315</v>
      </c>
      <c r="R4104" s="12" t="s">
        <v>8316</v>
      </c>
      <c r="S4104" s="20">
        <f t="shared" si="322"/>
        <v>42475.848067129627</v>
      </c>
      <c r="T4104" s="16">
        <f t="shared" si="323"/>
        <v>42505.848067129627</v>
      </c>
      <c r="U4104" s="17">
        <f t="shared" si="324"/>
        <v>30</v>
      </c>
    </row>
    <row r="4105" spans="1:21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9">
        <f t="shared" si="321"/>
        <v>16.670000000000002</v>
      </c>
      <c r="Q4105" s="12" t="s">
        <v>8315</v>
      </c>
      <c r="R4105" s="12" t="s">
        <v>8316</v>
      </c>
      <c r="S4105" s="20">
        <f t="shared" si="322"/>
        <v>42188.83293981482</v>
      </c>
      <c r="T4105" s="16">
        <f t="shared" si="323"/>
        <v>42242.772222222222</v>
      </c>
      <c r="U4105" s="17">
        <f t="shared" si="324"/>
        <v>53.939282407402061</v>
      </c>
    </row>
    <row r="4106" spans="1:21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9">
        <f t="shared" si="321"/>
        <v>45.79</v>
      </c>
      <c r="Q4106" s="12" t="s">
        <v>8315</v>
      </c>
      <c r="R4106" s="12" t="s">
        <v>8316</v>
      </c>
      <c r="S4106" s="20">
        <f t="shared" si="322"/>
        <v>42640.278171296297</v>
      </c>
      <c r="T4106" s="16">
        <f t="shared" si="323"/>
        <v>42670.278171296297</v>
      </c>
      <c r="U4106" s="17">
        <f t="shared" si="324"/>
        <v>30</v>
      </c>
    </row>
    <row r="4107" spans="1:21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9">
        <f t="shared" si="321"/>
        <v>383.33</v>
      </c>
      <c r="Q4107" s="12" t="s">
        <v>8315</v>
      </c>
      <c r="R4107" s="12" t="s">
        <v>8316</v>
      </c>
      <c r="S4107" s="20">
        <f t="shared" si="322"/>
        <v>42697.010520833333</v>
      </c>
      <c r="T4107" s="16">
        <f t="shared" si="323"/>
        <v>42730.010520833333</v>
      </c>
      <c r="U4107" s="17">
        <f t="shared" si="324"/>
        <v>33</v>
      </c>
    </row>
    <row r="4108" spans="1:21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9">
        <f t="shared" si="321"/>
        <v>106.97</v>
      </c>
      <c r="Q4108" s="12" t="s">
        <v>8315</v>
      </c>
      <c r="R4108" s="12" t="s">
        <v>8316</v>
      </c>
      <c r="S4108" s="20">
        <f t="shared" si="322"/>
        <v>42053.049375000002</v>
      </c>
      <c r="T4108" s="16">
        <f t="shared" si="323"/>
        <v>42096.041666666672</v>
      </c>
      <c r="U4108" s="17">
        <f t="shared" si="324"/>
        <v>42.992291666669189</v>
      </c>
    </row>
    <row r="4109" spans="1:21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9">
        <f t="shared" si="321"/>
        <v>10.25</v>
      </c>
      <c r="Q4109" s="12" t="s">
        <v>8315</v>
      </c>
      <c r="R4109" s="12" t="s">
        <v>8316</v>
      </c>
      <c r="S4109" s="20">
        <f t="shared" si="322"/>
        <v>41883.916678240741</v>
      </c>
      <c r="T4109" s="16">
        <f t="shared" si="323"/>
        <v>41906.916678240741</v>
      </c>
      <c r="U4109" s="17">
        <f t="shared" si="324"/>
        <v>23</v>
      </c>
    </row>
    <row r="4110" spans="1:21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9">
        <f t="shared" si="321"/>
        <v>59</v>
      </c>
      <c r="Q4110" s="12" t="s">
        <v>8315</v>
      </c>
      <c r="R4110" s="12" t="s">
        <v>8316</v>
      </c>
      <c r="S4110" s="20">
        <f t="shared" si="322"/>
        <v>42767.031678240746</v>
      </c>
      <c r="T4110" s="16">
        <f t="shared" si="323"/>
        <v>42797.208333333328</v>
      </c>
      <c r="U4110" s="17">
        <f t="shared" si="324"/>
        <v>30.176655092582223</v>
      </c>
    </row>
    <row r="4111" spans="1:21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9" t="str">
        <f t="shared" si="321"/>
        <v>n/a</v>
      </c>
      <c r="Q4111" s="12" t="s">
        <v>8315</v>
      </c>
      <c r="R4111" s="12" t="s">
        <v>8316</v>
      </c>
      <c r="S4111" s="20">
        <f t="shared" si="322"/>
        <v>42307.539398148147</v>
      </c>
      <c r="T4111" s="16">
        <f t="shared" si="323"/>
        <v>42337.581064814818</v>
      </c>
      <c r="U4111" s="17">
        <f t="shared" si="324"/>
        <v>30.041666666671517</v>
      </c>
    </row>
    <row r="4112" spans="1:21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9">
        <f t="shared" si="321"/>
        <v>14.33</v>
      </c>
      <c r="Q4112" s="12" t="s">
        <v>8315</v>
      </c>
      <c r="R4112" s="12" t="s">
        <v>8316</v>
      </c>
      <c r="S4112" s="20">
        <f t="shared" si="322"/>
        <v>42512.626747685179</v>
      </c>
      <c r="T4112" s="16">
        <f t="shared" si="323"/>
        <v>42572.626747685179</v>
      </c>
      <c r="U4112" s="17">
        <f t="shared" si="324"/>
        <v>60</v>
      </c>
    </row>
    <row r="4113" spans="1:21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9">
        <f t="shared" si="321"/>
        <v>15.67</v>
      </c>
      <c r="Q4113" s="12" t="s">
        <v>8315</v>
      </c>
      <c r="R4113" s="12" t="s">
        <v>8316</v>
      </c>
      <c r="S4113" s="20">
        <f t="shared" si="322"/>
        <v>42029.135879629626</v>
      </c>
      <c r="T4113" s="16">
        <f t="shared" si="323"/>
        <v>42059.135879629626</v>
      </c>
      <c r="U4113" s="17">
        <f t="shared" si="324"/>
        <v>30</v>
      </c>
    </row>
    <row r="4114" spans="1:21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9">
        <f t="shared" si="321"/>
        <v>1</v>
      </c>
      <c r="Q4114" s="12" t="s">
        <v>8315</v>
      </c>
      <c r="R4114" s="12" t="s">
        <v>8316</v>
      </c>
      <c r="S4114" s="20">
        <f t="shared" si="322"/>
        <v>42400.946597222224</v>
      </c>
      <c r="T4114" s="16">
        <f t="shared" si="323"/>
        <v>42428</v>
      </c>
      <c r="U4114" s="17">
        <f t="shared" si="324"/>
        <v>27.053402777775773</v>
      </c>
    </row>
    <row r="4115" spans="1:21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9">
        <f t="shared" si="321"/>
        <v>1</v>
      </c>
      <c r="Q4115" s="12" t="s">
        <v>8315</v>
      </c>
      <c r="R4115" s="12" t="s">
        <v>8316</v>
      </c>
      <c r="S4115" s="20">
        <f t="shared" si="322"/>
        <v>42358.573182870372</v>
      </c>
      <c r="T4115" s="16">
        <f t="shared" si="323"/>
        <v>42377.273611111115</v>
      </c>
      <c r="U4115" s="17">
        <f t="shared" si="324"/>
        <v>18.700428240743349</v>
      </c>
    </row>
  </sheetData>
  <autoFilter ref="B1:B4115" xr:uid="{00000000-0001-0000-0000-000000000000}">
    <filterColumn colId="0">
      <filters>
        <filter val="Walken On Sunshine"/>
      </filters>
    </filterColumn>
  </autoFilter>
  <sortState xmlns:xlrd2="http://schemas.microsoft.com/office/spreadsheetml/2017/richdata2" ref="A2:O4116">
    <sortCondition ref="A1:A4116"/>
  </sortState>
  <conditionalFormatting sqref="F1:F1048576">
    <cfRule type="cellIs" dxfId="3" priority="6" operator="equal">
      <formula>"live"</formula>
    </cfRule>
    <cfRule type="cellIs" dxfId="2" priority="5" operator="equal">
      <formula>"successful"</formula>
    </cfRule>
    <cfRule type="cellIs" dxfId="1" priority="4" operator="equal">
      <formula>"failed"</formula>
    </cfRule>
    <cfRule type="cellIs" dxfId="0" priority="3" operator="equal">
      <formula>"canceled"</formula>
    </cfRule>
  </conditionalFormatting>
  <conditionalFormatting sqref="O1:O1048576 P1">
    <cfRule type="colorScale" priority="2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AFA7D-24EB-4B18-A2A3-BE96E944894B}">
  <dimension ref="A2:F7"/>
  <sheetViews>
    <sheetView workbookViewId="0">
      <selection activeCell="B12" sqref="B1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7.77734375" bestFit="1" customWidth="1"/>
    <col min="8" max="8" width="9.6640625" bestFit="1" customWidth="1"/>
    <col min="9" max="9" width="10.109375" bestFit="1" customWidth="1"/>
    <col min="10" max="10" width="8.77734375" bestFit="1" customWidth="1"/>
    <col min="11" max="11" width="7.77734375" bestFit="1" customWidth="1"/>
    <col min="12" max="12" width="8.77734375" bestFit="1" customWidth="1"/>
    <col min="13" max="13" width="9.6640625" bestFit="1" customWidth="1"/>
    <col min="14" max="14" width="11.33203125" bestFit="1" customWidth="1"/>
    <col min="15" max="15" width="11" bestFit="1" customWidth="1"/>
    <col min="16" max="80" width="3" bestFit="1" customWidth="1"/>
    <col min="81" max="299" width="4" bestFit="1" customWidth="1"/>
    <col min="300" max="315" width="5" bestFit="1" customWidth="1"/>
    <col min="316" max="316" width="6" bestFit="1" customWidth="1"/>
    <col min="317" max="318" width="7" bestFit="1" customWidth="1"/>
    <col min="319" max="319" width="8" bestFit="1" customWidth="1"/>
    <col min="320" max="320" width="11" bestFit="1" customWidth="1"/>
    <col min="321" max="371" width="4" bestFit="1" customWidth="1"/>
    <col min="372" max="387" width="5" bestFit="1" customWidth="1"/>
    <col min="388" max="389" width="7" bestFit="1" customWidth="1"/>
    <col min="390" max="390" width="8" bestFit="1" customWidth="1"/>
    <col min="391" max="391" width="14.5546875" bestFit="1" customWidth="1"/>
    <col min="392" max="392" width="11" bestFit="1" customWidth="1"/>
  </cols>
  <sheetData>
    <row r="2" spans="1:6" x14ac:dyDescent="0.3">
      <c r="A2" s="13" t="s">
        <v>8222</v>
      </c>
      <c r="B2" t="s">
        <v>8223</v>
      </c>
    </row>
    <row r="4" spans="1:6" x14ac:dyDescent="0.3">
      <c r="A4" s="13" t="s">
        <v>8363</v>
      </c>
      <c r="B4" s="13" t="s">
        <v>8360</v>
      </c>
    </row>
    <row r="5" spans="1:6" x14ac:dyDescent="0.3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8315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  <row r="7" spans="1:6" x14ac:dyDescent="0.3">
      <c r="A7" s="14" t="s">
        <v>8361</v>
      </c>
      <c r="B7" s="10">
        <v>26</v>
      </c>
      <c r="C7" s="10">
        <v>349</v>
      </c>
      <c r="D7" s="10">
        <v>12</v>
      </c>
      <c r="E7" s="10">
        <v>525</v>
      </c>
      <c r="F7" s="10">
        <v>912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C9E1C-B654-45EA-8C06-D6DC59A392F3}">
  <dimension ref="A1:E7"/>
  <sheetViews>
    <sheetView workbookViewId="0">
      <selection activeCell="U13" sqref="U1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3" t="s">
        <v>8222</v>
      </c>
      <c r="B1" t="s">
        <v>8224</v>
      </c>
    </row>
    <row r="2" spans="1:5" x14ac:dyDescent="0.3">
      <c r="A2" s="13" t="s">
        <v>8359</v>
      </c>
      <c r="B2" t="s">
        <v>8315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3">
      <c r="A7" s="14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59D01-E57C-4BE1-9171-28F09E6ECBF0}">
  <dimension ref="A2:F18"/>
  <sheetViews>
    <sheetView workbookViewId="0">
      <selection activeCell="P2" sqref="P2"/>
    </sheetView>
  </sheetViews>
  <sheetFormatPr defaultRowHeight="14.4" x14ac:dyDescent="0.3"/>
  <cols>
    <col min="1" max="1" width="17.44140625" bestFit="1" customWidth="1"/>
    <col min="2" max="2" width="15.77734375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2" spans="1:6" x14ac:dyDescent="0.3">
      <c r="A2" s="13" t="s">
        <v>8359</v>
      </c>
      <c r="B2" t="s">
        <v>8315</v>
      </c>
    </row>
    <row r="4" spans="1:6" x14ac:dyDescent="0.3">
      <c r="A4" s="13" t="s">
        <v>8363</v>
      </c>
      <c r="B4" s="13" t="s">
        <v>8360</v>
      </c>
    </row>
    <row r="5" spans="1:6" x14ac:dyDescent="0.3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8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3">
      <c r="A7" s="18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3">
      <c r="A8" s="18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3">
      <c r="A9" s="18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3">
      <c r="A10" s="18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3">
      <c r="A11" s="18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3">
      <c r="A12" s="18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3">
      <c r="A13" s="18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3">
      <c r="A14" s="18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3">
      <c r="A15" s="18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3">
      <c r="A16" s="18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3">
      <c r="A17" s="18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3">
      <c r="A18" s="18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Category Statistics</vt:lpstr>
      <vt:lpstr>Subcategory Statistices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ken paulson</cp:lastModifiedBy>
  <dcterms:created xsi:type="dcterms:W3CDTF">2017-04-20T15:17:24Z</dcterms:created>
  <dcterms:modified xsi:type="dcterms:W3CDTF">2021-09-10T17:56:00Z</dcterms:modified>
</cp:coreProperties>
</file>