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3620"/>
  </bookViews>
  <sheets>
    <sheet name="Sheet1" sheetId="1" r:id="rId1"/>
    <sheet name="SSF" sheetId="2" r:id="rId2"/>
  </sheets>
  <calcPr calcId="124519"/>
</workbook>
</file>

<file path=xl/calcChain.xml><?xml version="1.0" encoding="utf-8"?>
<calcChain xmlns="http://schemas.openxmlformats.org/spreadsheetml/2006/main">
  <c r="L56" i="1"/>
  <c r="J56"/>
  <c r="L55"/>
  <c r="J55"/>
  <c r="L53"/>
  <c r="J53"/>
  <c r="L52"/>
  <c r="J52"/>
  <c r="L50"/>
  <c r="J50"/>
  <c r="L49"/>
  <c r="J49"/>
  <c r="L48"/>
  <c r="J48"/>
  <c r="L46"/>
  <c r="J46"/>
  <c r="L45"/>
  <c r="J45"/>
  <c r="L44"/>
  <c r="J44"/>
  <c r="L43"/>
  <c r="J43"/>
  <c r="L42"/>
  <c r="J42"/>
  <c r="L41"/>
  <c r="J41"/>
  <c r="L40"/>
  <c r="J40"/>
  <c r="L39"/>
  <c r="J39"/>
  <c r="L38"/>
  <c r="J38"/>
  <c r="L37"/>
  <c r="J37"/>
  <c r="L36"/>
  <c r="J36"/>
  <c r="L35"/>
  <c r="J35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</calcChain>
</file>

<file path=xl/sharedStrings.xml><?xml version="1.0" encoding="utf-8"?>
<sst xmlns="http://schemas.openxmlformats.org/spreadsheetml/2006/main" count="158" uniqueCount="119">
  <si>
    <t>Margin Requirement &amp; Commission Fee (Retail)</t>
  </si>
  <si>
    <t>Uderlying</t>
  </si>
  <si>
    <t>Margin Requirement</t>
  </si>
  <si>
    <t>Commission Fee</t>
  </si>
  <si>
    <t>Outright Position</t>
  </si>
  <si>
    <t>Spread Position</t>
  </si>
  <si>
    <t>Contract</t>
  </si>
  <si>
    <t>Marketing</t>
  </si>
  <si>
    <t>Internet</t>
  </si>
  <si>
    <t>IM</t>
  </si>
  <si>
    <t>MM</t>
  </si>
  <si>
    <t>FM</t>
  </si>
  <si>
    <t>Im</t>
  </si>
  <si>
    <t xml:space="preserve">                    Include                       Vat 7%</t>
  </si>
  <si>
    <t xml:space="preserve">           Include             Vat 7%</t>
  </si>
  <si>
    <t>1. Index Market</t>
  </si>
  <si>
    <t>SET50 Index   Futures</t>
  </si>
  <si>
    <t xml:space="preserve"> 1-25</t>
  </si>
  <si>
    <t xml:space="preserve"> 26-100</t>
  </si>
  <si>
    <t xml:space="preserve"> 101-500</t>
  </si>
  <si>
    <t xml:space="preserve"> ≥ 501</t>
  </si>
  <si>
    <t xml:space="preserve">       Bank Index        Futures</t>
  </si>
  <si>
    <t xml:space="preserve"> 1-10</t>
  </si>
  <si>
    <t xml:space="preserve"> 11-40</t>
  </si>
  <si>
    <t xml:space="preserve"> 41-200</t>
  </si>
  <si>
    <t xml:space="preserve">  ≥201</t>
  </si>
  <si>
    <t xml:space="preserve">      Energy Index     Futures</t>
  </si>
  <si>
    <t xml:space="preserve">  ≥501 </t>
  </si>
  <si>
    <t xml:space="preserve">      Food Index     Futures</t>
  </si>
  <si>
    <t xml:space="preserve"> 1-50</t>
  </si>
  <si>
    <t xml:space="preserve"> 50-200</t>
  </si>
  <si>
    <t xml:space="preserve"> 201-1000</t>
  </si>
  <si>
    <t xml:space="preserve">  ≥1001 </t>
  </si>
  <si>
    <t>Commerce Index        Futures</t>
  </si>
  <si>
    <t xml:space="preserve">      ICT Index     Futures</t>
  </si>
  <si>
    <t xml:space="preserve">     SET50 Index     Options</t>
  </si>
  <si>
    <t>เป็นไปตามระบบ SPAN ซึ่งคำนวณตามค่าความเสี่ยงของ Port</t>
  </si>
  <si>
    <t>2. Metal Market</t>
  </si>
  <si>
    <t xml:space="preserve">      50 Baht Gold    Futures</t>
  </si>
  <si>
    <t xml:space="preserve"> 1-5</t>
  </si>
  <si>
    <t xml:space="preserve"> 6-20</t>
  </si>
  <si>
    <t xml:space="preserve"> 21-50</t>
  </si>
  <si>
    <t xml:space="preserve">  ≥51 </t>
  </si>
  <si>
    <t xml:space="preserve">      10 Baht Gold    Futures</t>
  </si>
  <si>
    <t xml:space="preserve"> 101-250</t>
  </si>
  <si>
    <t xml:space="preserve">  ≥251 </t>
  </si>
  <si>
    <t xml:space="preserve">      Silver     Futures</t>
  </si>
  <si>
    <t>3. Energy Market</t>
  </si>
  <si>
    <t>Brent Crude Oil        Futures</t>
  </si>
  <si>
    <t xml:space="preserve">  ≥101 </t>
  </si>
  <si>
    <t>4. Currency Market</t>
  </si>
  <si>
    <t>USD  Futures</t>
  </si>
  <si>
    <t xml:space="preserve"> 1-2,000</t>
  </si>
  <si>
    <t xml:space="preserve">  ≥2,001 </t>
  </si>
  <si>
    <t>5. Interest Rate Market</t>
  </si>
  <si>
    <t>5Y Government Bond</t>
  </si>
  <si>
    <r>
      <rPr>
        <sz val="8"/>
        <color indexed="8"/>
        <rFont val="Arial Bold"/>
      </rPr>
      <t>1</t>
    </r>
    <r>
      <rPr>
        <vertAlign val="superscript"/>
        <sz val="8"/>
        <color indexed="8"/>
        <rFont val="Arial Bold"/>
      </rPr>
      <t xml:space="preserve">st </t>
    </r>
    <r>
      <rPr>
        <sz val="8"/>
        <color indexed="8"/>
        <rFont val="Arial Bold"/>
      </rPr>
      <t>Onward</t>
    </r>
  </si>
  <si>
    <t>3M BIBOR</t>
  </si>
  <si>
    <t>-</t>
  </si>
  <si>
    <t>SSF</t>
  </si>
  <si>
    <t>AAV</t>
  </si>
  <si>
    <t>ADVANC</t>
  </si>
  <si>
    <t>AMATA</t>
  </si>
  <si>
    <t>AOT</t>
  </si>
  <si>
    <t>AP</t>
  </si>
  <si>
    <t>BANPU</t>
  </si>
  <si>
    <t>BAY</t>
  </si>
  <si>
    <t>BBL</t>
  </si>
  <si>
    <t>BCH</t>
  </si>
  <si>
    <t>BCP</t>
  </si>
  <si>
    <t>BECL</t>
  </si>
  <si>
    <t>BGH</t>
  </si>
  <si>
    <t>BH</t>
  </si>
  <si>
    <t>BJC</t>
  </si>
  <si>
    <t>BLA</t>
  </si>
  <si>
    <t>BLAND</t>
  </si>
  <si>
    <t>BTS</t>
  </si>
  <si>
    <t>CENTEL</t>
  </si>
  <si>
    <t>CK</t>
  </si>
  <si>
    <t>CPALL</t>
  </si>
  <si>
    <t>CPF</t>
  </si>
  <si>
    <t>CPN</t>
  </si>
  <si>
    <t>DTAC</t>
  </si>
  <si>
    <t>HEMRAJ</t>
  </si>
  <si>
    <t>HMPRO</t>
  </si>
  <si>
    <t>INTUCH</t>
  </si>
  <si>
    <t>IRPC</t>
  </si>
  <si>
    <t>ITD</t>
  </si>
  <si>
    <t>IVL</t>
  </si>
  <si>
    <t>JAS</t>
  </si>
  <si>
    <t>KBANK</t>
  </si>
  <si>
    <t>KKP</t>
  </si>
  <si>
    <t>KTB</t>
  </si>
  <si>
    <t>LH</t>
  </si>
  <si>
    <t>LPN</t>
  </si>
  <si>
    <t>MAJOR</t>
  </si>
  <si>
    <t>MINT</t>
  </si>
  <si>
    <t>PS</t>
  </si>
  <si>
    <t>PTT</t>
  </si>
  <si>
    <t>PTTEP</t>
  </si>
  <si>
    <t>PTTGC</t>
  </si>
  <si>
    <t>QH</t>
  </si>
  <si>
    <t>RATCH</t>
  </si>
  <si>
    <t>ROBINS</t>
  </si>
  <si>
    <t>SCB</t>
  </si>
  <si>
    <t>SCC</t>
  </si>
  <si>
    <t>SIRI</t>
  </si>
  <si>
    <t>SPALI</t>
  </si>
  <si>
    <t>STA</t>
  </si>
  <si>
    <t>STEC</t>
  </si>
  <si>
    <t>TCAP</t>
  </si>
  <si>
    <t>THAI</t>
  </si>
  <si>
    <t>THCOM</t>
  </si>
  <si>
    <t>TMB</t>
  </si>
  <si>
    <t>TOP</t>
  </si>
  <si>
    <t>TPIPL</t>
  </si>
  <si>
    <t>TTA</t>
  </si>
  <si>
    <t>TUF</t>
  </si>
  <si>
    <t>TVO</t>
  </si>
</sst>
</file>

<file path=xl/styles.xml><?xml version="1.0" encoding="utf-8"?>
<styleSheet xmlns="http://schemas.openxmlformats.org/spreadsheetml/2006/main">
  <numFmts count="2">
    <numFmt numFmtId="164" formatCode="&quot; &quot;* #,##0.00&quot; &quot;;&quot;-&quot;* #,##0.00&quot; &quot;;&quot; &quot;* &quot;-&quot;??&quot; &quot;"/>
    <numFmt numFmtId="165" formatCode="&quot; &quot;* #,##0.0&quot; &quot;;&quot;-&quot;* #,##0.0&quot; &quot;;&quot; &quot;* &quot;-&quot;??&quot; &quot;"/>
  </numFmts>
  <fonts count="7">
    <font>
      <sz val="12"/>
      <color indexed="8"/>
      <name val="Verdana"/>
    </font>
    <font>
      <sz val="10"/>
      <color indexed="8"/>
      <name val="Arial"/>
    </font>
    <font>
      <sz val="8"/>
      <color indexed="8"/>
      <name val="Arial"/>
    </font>
    <font>
      <sz val="8"/>
      <color indexed="10"/>
      <name val="Arial Bold"/>
    </font>
    <font>
      <sz val="8"/>
      <color indexed="8"/>
      <name val="Arial Bold"/>
    </font>
    <font>
      <vertAlign val="superscript"/>
      <sz val="8"/>
      <color indexed="8"/>
      <name val="Arial Bold"/>
    </font>
    <font>
      <sz val="10"/>
      <color indexed="10"/>
      <name val="Arial 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3" fillId="2" borderId="8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1" fillId="0" borderId="0" xfId="0" applyNumberFormat="1" applyFont="1" applyAlignment="1"/>
    <xf numFmtId="0" fontId="1" fillId="0" borderId="8" xfId="0" applyNumberFormat="1" applyFont="1" applyBorder="1" applyAlignment="1">
      <alignment horizontal="left"/>
    </xf>
    <xf numFmtId="164" fontId="1" fillId="0" borderId="8" xfId="0" applyNumberFormat="1" applyFont="1" applyBorder="1" applyAlignment="1"/>
    <xf numFmtId="0" fontId="1" fillId="0" borderId="8" xfId="0" applyFont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2" borderId="2" xfId="0" applyNumberFormat="1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933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56"/>
  <sheetViews>
    <sheetView showGridLines="0" tabSelected="1" workbookViewId="0">
      <selection activeCell="I7" sqref="I7"/>
    </sheetView>
  </sheetViews>
  <sheetFormatPr defaultColWidth="6.59765625" defaultRowHeight="11.25" customHeight="1"/>
  <cols>
    <col min="1" max="1" width="9.8984375" style="1" customWidth="1"/>
    <col min="2" max="6" width="6.5" style="1" customWidth="1"/>
    <col min="7" max="7" width="5.8984375" style="1" customWidth="1"/>
    <col min="8" max="8" width="6.19921875" style="1" customWidth="1"/>
    <col min="9" max="9" width="4.59765625" style="1" bestFit="1" customWidth="1"/>
    <col min="10" max="10" width="5.19921875" style="1" customWidth="1"/>
    <col min="11" max="11" width="5.5" style="1" customWidth="1"/>
    <col min="12" max="12" width="5" style="1" customWidth="1"/>
    <col min="13" max="256" width="6.59765625" style="1" customWidth="1"/>
  </cols>
  <sheetData>
    <row r="1" spans="1:12" ht="15.6" customHeight="1">
      <c r="A1" s="2"/>
      <c r="B1" s="2"/>
      <c r="C1" s="42" t="s">
        <v>0</v>
      </c>
      <c r="D1" s="43"/>
      <c r="E1" s="43"/>
      <c r="F1" s="43"/>
      <c r="G1" s="43"/>
      <c r="H1" s="43"/>
      <c r="I1" s="43"/>
      <c r="J1" s="2"/>
      <c r="K1" s="2"/>
      <c r="L1" s="2"/>
    </row>
    <row r="2" spans="1:12" ht="15.6" customHeight="1">
      <c r="A2" s="23" t="s">
        <v>1</v>
      </c>
      <c r="B2" s="17" t="s">
        <v>2</v>
      </c>
      <c r="C2" s="18"/>
      <c r="D2" s="18"/>
      <c r="E2" s="18"/>
      <c r="F2" s="18"/>
      <c r="G2" s="19"/>
      <c r="H2" s="17" t="s">
        <v>3</v>
      </c>
      <c r="I2" s="18"/>
      <c r="J2" s="18"/>
      <c r="K2" s="18"/>
      <c r="L2" s="19"/>
    </row>
    <row r="3" spans="1:12" ht="15.6" customHeight="1">
      <c r="A3" s="24"/>
      <c r="B3" s="17" t="s">
        <v>4</v>
      </c>
      <c r="C3" s="18"/>
      <c r="D3" s="19"/>
      <c r="E3" s="17" t="s">
        <v>5</v>
      </c>
      <c r="F3" s="18"/>
      <c r="G3" s="19"/>
      <c r="H3" s="23" t="s">
        <v>6</v>
      </c>
      <c r="I3" s="17" t="s">
        <v>7</v>
      </c>
      <c r="J3" s="19"/>
      <c r="K3" s="17" t="s">
        <v>8</v>
      </c>
      <c r="L3" s="19"/>
    </row>
    <row r="4" spans="1:12" ht="67.5">
      <c r="A4" s="25"/>
      <c r="B4" s="3" t="s">
        <v>9</v>
      </c>
      <c r="C4" s="3" t="s">
        <v>10</v>
      </c>
      <c r="D4" s="3" t="s">
        <v>11</v>
      </c>
      <c r="E4" s="3" t="s">
        <v>12</v>
      </c>
      <c r="F4" s="3" t="s">
        <v>10</v>
      </c>
      <c r="G4" s="3" t="s">
        <v>11</v>
      </c>
      <c r="H4" s="26"/>
      <c r="I4" s="3" t="s">
        <v>3</v>
      </c>
      <c r="J4" s="3" t="s">
        <v>13</v>
      </c>
      <c r="K4" s="3" t="s">
        <v>3</v>
      </c>
      <c r="L4" s="3" t="s">
        <v>14</v>
      </c>
    </row>
    <row r="5" spans="1:12" ht="21" customHeight="1">
      <c r="A5" s="4" t="s">
        <v>15</v>
      </c>
      <c r="B5" s="5"/>
      <c r="C5" s="5"/>
      <c r="D5" s="5"/>
      <c r="E5" s="5"/>
      <c r="F5" s="5"/>
      <c r="G5" s="5"/>
      <c r="H5" s="6"/>
      <c r="I5" s="5"/>
      <c r="J5" s="5"/>
      <c r="K5" s="5"/>
      <c r="L5" s="7"/>
    </row>
    <row r="6" spans="1:12" ht="13.5" customHeight="1">
      <c r="A6" s="27" t="s">
        <v>16</v>
      </c>
      <c r="B6" s="20">
        <v>11400</v>
      </c>
      <c r="C6" s="20">
        <v>7980</v>
      </c>
      <c r="D6" s="20">
        <v>3420</v>
      </c>
      <c r="E6" s="20">
        <v>2850</v>
      </c>
      <c r="F6" s="20">
        <v>14630</v>
      </c>
      <c r="G6" s="20">
        <v>855</v>
      </c>
      <c r="H6" s="8" t="s">
        <v>17</v>
      </c>
      <c r="I6" s="9">
        <v>87</v>
      </c>
      <c r="J6" s="10">
        <f t="shared" ref="J6:J33" si="0">I6*1.07</f>
        <v>93.09</v>
      </c>
      <c r="K6" s="9">
        <v>79</v>
      </c>
      <c r="L6" s="10">
        <f t="shared" ref="L6:L33" si="1">K6*1.07</f>
        <v>84.53</v>
      </c>
    </row>
    <row r="7" spans="1:12" ht="12.75" customHeight="1">
      <c r="A7" s="29"/>
      <c r="B7" s="21"/>
      <c r="C7" s="21"/>
      <c r="D7" s="21"/>
      <c r="E7" s="21"/>
      <c r="F7" s="21"/>
      <c r="G7" s="21"/>
      <c r="H7" s="8" t="s">
        <v>18</v>
      </c>
      <c r="I7" s="9">
        <v>67</v>
      </c>
      <c r="J7" s="10">
        <f t="shared" si="0"/>
        <v>71.69</v>
      </c>
      <c r="K7" s="9">
        <v>61</v>
      </c>
      <c r="L7" s="10">
        <f t="shared" si="1"/>
        <v>65.27000000000001</v>
      </c>
    </row>
    <row r="8" spans="1:12" ht="12.75" customHeight="1">
      <c r="A8" s="29"/>
      <c r="B8" s="21"/>
      <c r="C8" s="21"/>
      <c r="D8" s="21"/>
      <c r="E8" s="21"/>
      <c r="F8" s="21"/>
      <c r="G8" s="21"/>
      <c r="H8" s="8" t="s">
        <v>19</v>
      </c>
      <c r="I8" s="9">
        <v>47</v>
      </c>
      <c r="J8" s="10">
        <f t="shared" si="0"/>
        <v>50.290000000000006</v>
      </c>
      <c r="K8" s="9">
        <v>43</v>
      </c>
      <c r="L8" s="10">
        <f t="shared" si="1"/>
        <v>46.010000000000005</v>
      </c>
    </row>
    <row r="9" spans="1:12" ht="12.75" customHeight="1">
      <c r="A9" s="28"/>
      <c r="B9" s="22"/>
      <c r="C9" s="22"/>
      <c r="D9" s="22"/>
      <c r="E9" s="22"/>
      <c r="F9" s="22"/>
      <c r="G9" s="22"/>
      <c r="H9" s="8" t="s">
        <v>20</v>
      </c>
      <c r="I9" s="9">
        <v>37</v>
      </c>
      <c r="J9" s="10">
        <f t="shared" si="0"/>
        <v>39.590000000000003</v>
      </c>
      <c r="K9" s="9">
        <v>34</v>
      </c>
      <c r="L9" s="10">
        <f t="shared" si="1"/>
        <v>36.380000000000003</v>
      </c>
    </row>
    <row r="10" spans="1:12" ht="15.6" customHeight="1">
      <c r="A10" s="27" t="s">
        <v>21</v>
      </c>
      <c r="B10" s="20">
        <v>25840</v>
      </c>
      <c r="C10" s="20">
        <v>18088</v>
      </c>
      <c r="D10" s="20">
        <v>7752</v>
      </c>
      <c r="E10" s="20">
        <v>6460</v>
      </c>
      <c r="F10" s="20">
        <v>4522</v>
      </c>
      <c r="G10" s="20">
        <v>1938</v>
      </c>
      <c r="H10" s="8" t="s">
        <v>22</v>
      </c>
      <c r="I10" s="9">
        <v>200</v>
      </c>
      <c r="J10" s="10">
        <f t="shared" si="0"/>
        <v>214</v>
      </c>
      <c r="K10" s="9">
        <v>182</v>
      </c>
      <c r="L10" s="9">
        <f t="shared" si="1"/>
        <v>194.74</v>
      </c>
    </row>
    <row r="11" spans="1:12" ht="15.6" customHeight="1">
      <c r="A11" s="29"/>
      <c r="B11" s="21"/>
      <c r="C11" s="21"/>
      <c r="D11" s="21"/>
      <c r="E11" s="21"/>
      <c r="F11" s="21"/>
      <c r="G11" s="21"/>
      <c r="H11" s="8" t="s">
        <v>23</v>
      </c>
      <c r="I11" s="9">
        <v>160</v>
      </c>
      <c r="J11" s="10">
        <f t="shared" si="0"/>
        <v>171.20000000000002</v>
      </c>
      <c r="K11" s="9">
        <v>146</v>
      </c>
      <c r="L11" s="9">
        <f t="shared" si="1"/>
        <v>156.22</v>
      </c>
    </row>
    <row r="12" spans="1:12" ht="15.6" customHeight="1">
      <c r="A12" s="29"/>
      <c r="B12" s="21"/>
      <c r="C12" s="21"/>
      <c r="D12" s="21"/>
      <c r="E12" s="21"/>
      <c r="F12" s="21"/>
      <c r="G12" s="21"/>
      <c r="H12" s="8" t="s">
        <v>24</v>
      </c>
      <c r="I12" s="9">
        <v>120</v>
      </c>
      <c r="J12" s="10">
        <f t="shared" si="0"/>
        <v>128.4</v>
      </c>
      <c r="K12" s="9">
        <v>110</v>
      </c>
      <c r="L12" s="9">
        <f t="shared" si="1"/>
        <v>117.7</v>
      </c>
    </row>
    <row r="13" spans="1:12" ht="15.6" customHeight="1">
      <c r="A13" s="28"/>
      <c r="B13" s="22"/>
      <c r="C13" s="22"/>
      <c r="D13" s="22"/>
      <c r="E13" s="22"/>
      <c r="F13" s="22"/>
      <c r="G13" s="22"/>
      <c r="H13" s="8" t="s">
        <v>25</v>
      </c>
      <c r="I13" s="9">
        <v>100</v>
      </c>
      <c r="J13" s="10">
        <f t="shared" si="0"/>
        <v>107</v>
      </c>
      <c r="K13" s="9">
        <v>92</v>
      </c>
      <c r="L13" s="9">
        <f t="shared" si="1"/>
        <v>98.440000000000012</v>
      </c>
    </row>
    <row r="14" spans="1:12" ht="14.25" customHeight="1">
      <c r="A14" s="27" t="s">
        <v>26</v>
      </c>
      <c r="B14" s="20">
        <v>7790</v>
      </c>
      <c r="C14" s="20">
        <v>5453</v>
      </c>
      <c r="D14" s="20">
        <v>2337</v>
      </c>
      <c r="E14" s="20">
        <v>1947.5</v>
      </c>
      <c r="F14" s="20">
        <v>1363.25</v>
      </c>
      <c r="G14" s="20">
        <v>584.25</v>
      </c>
      <c r="H14" s="8" t="s">
        <v>17</v>
      </c>
      <c r="I14" s="9">
        <v>100</v>
      </c>
      <c r="J14" s="10">
        <f t="shared" si="0"/>
        <v>107</v>
      </c>
      <c r="K14" s="9">
        <v>91</v>
      </c>
      <c r="L14" s="9">
        <f t="shared" si="1"/>
        <v>97.37</v>
      </c>
    </row>
    <row r="15" spans="1:12" ht="15.6" customHeight="1">
      <c r="A15" s="29"/>
      <c r="B15" s="21"/>
      <c r="C15" s="21"/>
      <c r="D15" s="21"/>
      <c r="E15" s="21"/>
      <c r="F15" s="21"/>
      <c r="G15" s="21"/>
      <c r="H15" s="8" t="s">
        <v>18</v>
      </c>
      <c r="I15" s="9">
        <v>80</v>
      </c>
      <c r="J15" s="10">
        <f t="shared" si="0"/>
        <v>85.600000000000009</v>
      </c>
      <c r="K15" s="9">
        <v>73</v>
      </c>
      <c r="L15" s="9">
        <f t="shared" si="1"/>
        <v>78.11</v>
      </c>
    </row>
    <row r="16" spans="1:12" ht="15.6" customHeight="1">
      <c r="A16" s="29"/>
      <c r="B16" s="21"/>
      <c r="C16" s="21"/>
      <c r="D16" s="21"/>
      <c r="E16" s="21"/>
      <c r="F16" s="21"/>
      <c r="G16" s="21"/>
      <c r="H16" s="8" t="s">
        <v>19</v>
      </c>
      <c r="I16" s="9">
        <v>60</v>
      </c>
      <c r="J16" s="10">
        <f t="shared" si="0"/>
        <v>64.2</v>
      </c>
      <c r="K16" s="9">
        <v>55</v>
      </c>
      <c r="L16" s="9">
        <f t="shared" si="1"/>
        <v>58.85</v>
      </c>
    </row>
    <row r="17" spans="1:12" ht="15.6" customHeight="1">
      <c r="A17" s="28"/>
      <c r="B17" s="22"/>
      <c r="C17" s="22"/>
      <c r="D17" s="22"/>
      <c r="E17" s="22"/>
      <c r="F17" s="22"/>
      <c r="G17" s="22"/>
      <c r="H17" s="8" t="s">
        <v>27</v>
      </c>
      <c r="I17" s="9">
        <v>50</v>
      </c>
      <c r="J17" s="10">
        <f t="shared" si="0"/>
        <v>53.5</v>
      </c>
      <c r="K17" s="9">
        <v>46</v>
      </c>
      <c r="L17" s="9">
        <f t="shared" si="1"/>
        <v>49.220000000000006</v>
      </c>
    </row>
    <row r="18" spans="1:12" ht="15.6" customHeight="1">
      <c r="A18" s="27" t="s">
        <v>28</v>
      </c>
      <c r="B18" s="20">
        <v>4370</v>
      </c>
      <c r="C18" s="20">
        <v>3059</v>
      </c>
      <c r="D18" s="20">
        <v>1311</v>
      </c>
      <c r="E18" s="20">
        <v>1092.5</v>
      </c>
      <c r="F18" s="20">
        <v>764.75</v>
      </c>
      <c r="G18" s="20">
        <v>327.75</v>
      </c>
      <c r="H18" s="8" t="s">
        <v>29</v>
      </c>
      <c r="I18" s="9">
        <v>50</v>
      </c>
      <c r="J18" s="10">
        <f t="shared" si="0"/>
        <v>53.5</v>
      </c>
      <c r="K18" s="9">
        <v>45.5</v>
      </c>
      <c r="L18" s="9">
        <f t="shared" si="1"/>
        <v>48.685000000000002</v>
      </c>
    </row>
    <row r="19" spans="1:12" ht="15.6" customHeight="1">
      <c r="A19" s="29"/>
      <c r="B19" s="21"/>
      <c r="C19" s="21"/>
      <c r="D19" s="21"/>
      <c r="E19" s="21"/>
      <c r="F19" s="21"/>
      <c r="G19" s="21"/>
      <c r="H19" s="8" t="s">
        <v>30</v>
      </c>
      <c r="I19" s="9">
        <v>40</v>
      </c>
      <c r="J19" s="10">
        <f t="shared" si="0"/>
        <v>42.800000000000004</v>
      </c>
      <c r="K19" s="9">
        <v>36</v>
      </c>
      <c r="L19" s="9">
        <f t="shared" si="1"/>
        <v>38.520000000000003</v>
      </c>
    </row>
    <row r="20" spans="1:12" ht="15.6" customHeight="1">
      <c r="A20" s="29"/>
      <c r="B20" s="21"/>
      <c r="C20" s="21"/>
      <c r="D20" s="21"/>
      <c r="E20" s="21"/>
      <c r="F20" s="21"/>
      <c r="G20" s="21"/>
      <c r="H20" s="8" t="s">
        <v>31</v>
      </c>
      <c r="I20" s="9">
        <v>30</v>
      </c>
      <c r="J20" s="10">
        <f t="shared" si="0"/>
        <v>32.1</v>
      </c>
      <c r="K20" s="9">
        <v>5</v>
      </c>
      <c r="L20" s="9">
        <f t="shared" si="1"/>
        <v>5.3500000000000005</v>
      </c>
    </row>
    <row r="21" spans="1:12" ht="15.6" customHeight="1">
      <c r="A21" s="28"/>
      <c r="B21" s="22"/>
      <c r="C21" s="22"/>
      <c r="D21" s="22"/>
      <c r="E21" s="22"/>
      <c r="F21" s="22"/>
      <c r="G21" s="22"/>
      <c r="H21" s="8" t="s">
        <v>32</v>
      </c>
      <c r="I21" s="9">
        <v>25</v>
      </c>
      <c r="J21" s="10">
        <f t="shared" si="0"/>
        <v>26.75</v>
      </c>
      <c r="K21" s="9">
        <v>27</v>
      </c>
      <c r="L21" s="9">
        <f t="shared" si="1"/>
        <v>28.89</v>
      </c>
    </row>
    <row r="22" spans="1:12" ht="15.6" customHeight="1">
      <c r="A22" s="27" t="s">
        <v>33</v>
      </c>
      <c r="B22" s="20">
        <v>11400</v>
      </c>
      <c r="C22" s="20">
        <v>7980</v>
      </c>
      <c r="D22" s="20">
        <v>3420</v>
      </c>
      <c r="E22" s="20">
        <v>2850</v>
      </c>
      <c r="F22" s="20">
        <v>14630</v>
      </c>
      <c r="G22" s="20">
        <v>855</v>
      </c>
      <c r="H22" s="8" t="s">
        <v>17</v>
      </c>
      <c r="I22" s="9">
        <v>100</v>
      </c>
      <c r="J22" s="10">
        <f t="shared" si="0"/>
        <v>107</v>
      </c>
      <c r="K22" s="9">
        <v>91</v>
      </c>
      <c r="L22" s="9">
        <f t="shared" si="1"/>
        <v>97.37</v>
      </c>
    </row>
    <row r="23" spans="1:12" ht="15.6" customHeight="1">
      <c r="A23" s="29"/>
      <c r="B23" s="21"/>
      <c r="C23" s="21"/>
      <c r="D23" s="21"/>
      <c r="E23" s="21"/>
      <c r="F23" s="21"/>
      <c r="G23" s="21"/>
      <c r="H23" s="8" t="s">
        <v>18</v>
      </c>
      <c r="I23" s="9">
        <v>80</v>
      </c>
      <c r="J23" s="10">
        <f t="shared" si="0"/>
        <v>85.600000000000009</v>
      </c>
      <c r="K23" s="9">
        <v>73</v>
      </c>
      <c r="L23" s="9">
        <f t="shared" si="1"/>
        <v>78.11</v>
      </c>
    </row>
    <row r="24" spans="1:12" ht="15.6" customHeight="1">
      <c r="A24" s="29"/>
      <c r="B24" s="21"/>
      <c r="C24" s="21"/>
      <c r="D24" s="21"/>
      <c r="E24" s="21"/>
      <c r="F24" s="21"/>
      <c r="G24" s="21"/>
      <c r="H24" s="8" t="s">
        <v>19</v>
      </c>
      <c r="I24" s="9">
        <v>60</v>
      </c>
      <c r="J24" s="10">
        <f t="shared" si="0"/>
        <v>64.2</v>
      </c>
      <c r="K24" s="9">
        <v>55</v>
      </c>
      <c r="L24" s="9">
        <f t="shared" si="1"/>
        <v>58.85</v>
      </c>
    </row>
    <row r="25" spans="1:12" ht="15.6" customHeight="1">
      <c r="A25" s="28"/>
      <c r="B25" s="22"/>
      <c r="C25" s="22"/>
      <c r="D25" s="22"/>
      <c r="E25" s="22"/>
      <c r="F25" s="22"/>
      <c r="G25" s="22"/>
      <c r="H25" s="8" t="s">
        <v>27</v>
      </c>
      <c r="I25" s="9">
        <v>50</v>
      </c>
      <c r="J25" s="10">
        <f t="shared" si="0"/>
        <v>53.5</v>
      </c>
      <c r="K25" s="9">
        <v>46</v>
      </c>
      <c r="L25" s="9">
        <f t="shared" si="1"/>
        <v>49.220000000000006</v>
      </c>
    </row>
    <row r="26" spans="1:12" ht="15.6" customHeight="1">
      <c r="A26" s="27" t="s">
        <v>34</v>
      </c>
      <c r="B26" s="20">
        <v>14440</v>
      </c>
      <c r="C26" s="20">
        <v>10108</v>
      </c>
      <c r="D26" s="20">
        <v>4332</v>
      </c>
      <c r="E26" s="20">
        <v>3610</v>
      </c>
      <c r="F26" s="20">
        <v>2527</v>
      </c>
      <c r="G26" s="20">
        <v>1083</v>
      </c>
      <c r="H26" s="8" t="s">
        <v>29</v>
      </c>
      <c r="I26" s="9">
        <v>50</v>
      </c>
      <c r="J26" s="10">
        <f t="shared" si="0"/>
        <v>53.5</v>
      </c>
      <c r="K26" s="9">
        <v>45.5</v>
      </c>
      <c r="L26" s="9">
        <f t="shared" si="1"/>
        <v>48.685000000000002</v>
      </c>
    </row>
    <row r="27" spans="1:12" ht="15.6" customHeight="1">
      <c r="A27" s="29"/>
      <c r="B27" s="21"/>
      <c r="C27" s="21"/>
      <c r="D27" s="21"/>
      <c r="E27" s="21"/>
      <c r="F27" s="21"/>
      <c r="G27" s="21"/>
      <c r="H27" s="8" t="s">
        <v>30</v>
      </c>
      <c r="I27" s="9">
        <v>40</v>
      </c>
      <c r="J27" s="10">
        <f t="shared" si="0"/>
        <v>42.800000000000004</v>
      </c>
      <c r="K27" s="9">
        <v>36</v>
      </c>
      <c r="L27" s="9">
        <f t="shared" si="1"/>
        <v>38.520000000000003</v>
      </c>
    </row>
    <row r="28" spans="1:12" ht="15.6" customHeight="1">
      <c r="A28" s="29"/>
      <c r="B28" s="21"/>
      <c r="C28" s="21"/>
      <c r="D28" s="21"/>
      <c r="E28" s="21"/>
      <c r="F28" s="21"/>
      <c r="G28" s="21"/>
      <c r="H28" s="8" t="s">
        <v>31</v>
      </c>
      <c r="I28" s="9">
        <v>30</v>
      </c>
      <c r="J28" s="10">
        <f t="shared" si="0"/>
        <v>32.1</v>
      </c>
      <c r="K28" s="9">
        <v>5</v>
      </c>
      <c r="L28" s="9">
        <f t="shared" si="1"/>
        <v>5.3500000000000005</v>
      </c>
    </row>
    <row r="29" spans="1:12" ht="15.6" customHeight="1">
      <c r="A29" s="28"/>
      <c r="B29" s="22"/>
      <c r="C29" s="22"/>
      <c r="D29" s="22"/>
      <c r="E29" s="22"/>
      <c r="F29" s="22"/>
      <c r="G29" s="22"/>
      <c r="H29" s="8" t="s">
        <v>32</v>
      </c>
      <c r="I29" s="9">
        <v>25</v>
      </c>
      <c r="J29" s="10">
        <f t="shared" si="0"/>
        <v>26.75</v>
      </c>
      <c r="K29" s="9">
        <v>27</v>
      </c>
      <c r="L29" s="9">
        <f t="shared" si="1"/>
        <v>28.89</v>
      </c>
    </row>
    <row r="30" spans="1:12" ht="15.6" customHeight="1">
      <c r="A30" s="27" t="s">
        <v>35</v>
      </c>
      <c r="B30" s="30" t="s">
        <v>36</v>
      </c>
      <c r="C30" s="31"/>
      <c r="D30" s="31"/>
      <c r="E30" s="31"/>
      <c r="F30" s="31"/>
      <c r="G30" s="32"/>
      <c r="H30" s="8" t="s">
        <v>17</v>
      </c>
      <c r="I30" s="9">
        <v>85</v>
      </c>
      <c r="J30" s="10">
        <f t="shared" si="0"/>
        <v>90.95</v>
      </c>
      <c r="K30" s="9">
        <v>77</v>
      </c>
      <c r="L30" s="9">
        <f t="shared" si="1"/>
        <v>82.39</v>
      </c>
    </row>
    <row r="31" spans="1:12" ht="15.6" customHeight="1">
      <c r="A31" s="29"/>
      <c r="B31" s="33"/>
      <c r="C31" s="34"/>
      <c r="D31" s="34"/>
      <c r="E31" s="34"/>
      <c r="F31" s="34"/>
      <c r="G31" s="35"/>
      <c r="H31" s="8" t="s">
        <v>18</v>
      </c>
      <c r="I31" s="9">
        <v>65</v>
      </c>
      <c r="J31" s="10">
        <f t="shared" si="0"/>
        <v>69.55</v>
      </c>
      <c r="K31" s="9">
        <v>59</v>
      </c>
      <c r="L31" s="9">
        <f t="shared" si="1"/>
        <v>63.13</v>
      </c>
    </row>
    <row r="32" spans="1:12" ht="15.6" customHeight="1">
      <c r="A32" s="29"/>
      <c r="B32" s="33"/>
      <c r="C32" s="34"/>
      <c r="D32" s="34"/>
      <c r="E32" s="34"/>
      <c r="F32" s="34"/>
      <c r="G32" s="35"/>
      <c r="H32" s="8" t="s">
        <v>19</v>
      </c>
      <c r="I32" s="9">
        <v>45</v>
      </c>
      <c r="J32" s="10">
        <f t="shared" si="0"/>
        <v>48.150000000000006</v>
      </c>
      <c r="K32" s="9">
        <v>41</v>
      </c>
      <c r="L32" s="9">
        <f t="shared" si="1"/>
        <v>43.870000000000005</v>
      </c>
    </row>
    <row r="33" spans="1:12" ht="15.6" customHeight="1">
      <c r="A33" s="28"/>
      <c r="B33" s="36"/>
      <c r="C33" s="37"/>
      <c r="D33" s="37"/>
      <c r="E33" s="37"/>
      <c r="F33" s="37"/>
      <c r="G33" s="38"/>
      <c r="H33" s="8" t="s">
        <v>27</v>
      </c>
      <c r="I33" s="9">
        <v>35</v>
      </c>
      <c r="J33" s="10">
        <f t="shared" si="0"/>
        <v>37.450000000000003</v>
      </c>
      <c r="K33" s="9">
        <v>32</v>
      </c>
      <c r="L33" s="9">
        <f t="shared" si="1"/>
        <v>34.24</v>
      </c>
    </row>
    <row r="34" spans="1:12" ht="15" customHeight="1">
      <c r="A34" s="39" t="s">
        <v>37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1"/>
    </row>
    <row r="35" spans="1:12" ht="15.6" customHeight="1">
      <c r="A35" s="27" t="s">
        <v>38</v>
      </c>
      <c r="B35" s="20">
        <v>47500</v>
      </c>
      <c r="C35" s="20">
        <v>33250</v>
      </c>
      <c r="D35" s="20">
        <v>14250</v>
      </c>
      <c r="E35" s="20">
        <v>11875</v>
      </c>
      <c r="F35" s="20">
        <v>8312.5</v>
      </c>
      <c r="G35" s="20">
        <v>3562.5</v>
      </c>
      <c r="H35" s="8" t="s">
        <v>39</v>
      </c>
      <c r="I35" s="9">
        <v>485</v>
      </c>
      <c r="J35" s="9">
        <f t="shared" ref="J35:J46" si="2">I35*1.07</f>
        <v>518.95000000000005</v>
      </c>
      <c r="K35" s="9">
        <v>440</v>
      </c>
      <c r="L35" s="10">
        <f t="shared" ref="L35:L46" si="3">K35*1.07</f>
        <v>470.8</v>
      </c>
    </row>
    <row r="36" spans="1:12" ht="15.6" customHeight="1">
      <c r="A36" s="29"/>
      <c r="B36" s="21"/>
      <c r="C36" s="21"/>
      <c r="D36" s="21"/>
      <c r="E36" s="21"/>
      <c r="F36" s="21"/>
      <c r="G36" s="21"/>
      <c r="H36" s="8" t="s">
        <v>40</v>
      </c>
      <c r="I36" s="9">
        <v>385</v>
      </c>
      <c r="J36" s="9">
        <f t="shared" si="2"/>
        <v>411.95000000000005</v>
      </c>
      <c r="K36" s="9">
        <v>350</v>
      </c>
      <c r="L36" s="10">
        <f t="shared" si="3"/>
        <v>374.5</v>
      </c>
    </row>
    <row r="37" spans="1:12" ht="15.6" customHeight="1">
      <c r="A37" s="29"/>
      <c r="B37" s="21"/>
      <c r="C37" s="21"/>
      <c r="D37" s="21"/>
      <c r="E37" s="21"/>
      <c r="F37" s="21"/>
      <c r="G37" s="21"/>
      <c r="H37" s="8" t="s">
        <v>41</v>
      </c>
      <c r="I37" s="9">
        <v>285</v>
      </c>
      <c r="J37" s="9">
        <f t="shared" si="2"/>
        <v>304.95000000000005</v>
      </c>
      <c r="K37" s="9">
        <v>260</v>
      </c>
      <c r="L37" s="10">
        <f t="shared" si="3"/>
        <v>278.2</v>
      </c>
    </row>
    <row r="38" spans="1:12" ht="15.6" customHeight="1">
      <c r="A38" s="28"/>
      <c r="B38" s="22"/>
      <c r="C38" s="22"/>
      <c r="D38" s="22"/>
      <c r="E38" s="22"/>
      <c r="F38" s="22"/>
      <c r="G38" s="22"/>
      <c r="H38" s="8" t="s">
        <v>42</v>
      </c>
      <c r="I38" s="9">
        <v>235</v>
      </c>
      <c r="J38" s="9">
        <f t="shared" si="2"/>
        <v>251.45000000000002</v>
      </c>
      <c r="K38" s="9">
        <v>215</v>
      </c>
      <c r="L38" s="10">
        <f t="shared" si="3"/>
        <v>230.05</v>
      </c>
    </row>
    <row r="39" spans="1:12" ht="11.25" customHeight="1">
      <c r="A39" s="27" t="s">
        <v>43</v>
      </c>
      <c r="B39" s="20">
        <v>9500</v>
      </c>
      <c r="C39" s="20">
        <v>6650</v>
      </c>
      <c r="D39" s="20">
        <v>2850</v>
      </c>
      <c r="E39" s="20">
        <v>2375</v>
      </c>
      <c r="F39" s="20">
        <v>1662.5</v>
      </c>
      <c r="G39" s="20">
        <v>712.5</v>
      </c>
      <c r="H39" s="8" t="s">
        <v>17</v>
      </c>
      <c r="I39" s="9">
        <v>97</v>
      </c>
      <c r="J39" s="9">
        <f t="shared" si="2"/>
        <v>103.79</v>
      </c>
      <c r="K39" s="9">
        <v>88</v>
      </c>
      <c r="L39" s="10">
        <f t="shared" si="3"/>
        <v>94.160000000000011</v>
      </c>
    </row>
    <row r="40" spans="1:12" ht="15.6" customHeight="1">
      <c r="A40" s="29"/>
      <c r="B40" s="21"/>
      <c r="C40" s="21"/>
      <c r="D40" s="21"/>
      <c r="E40" s="21"/>
      <c r="F40" s="21"/>
      <c r="G40" s="21"/>
      <c r="H40" s="8" t="s">
        <v>18</v>
      </c>
      <c r="I40" s="9">
        <v>77</v>
      </c>
      <c r="J40" s="9">
        <f t="shared" si="2"/>
        <v>82.39</v>
      </c>
      <c r="K40" s="9">
        <v>70</v>
      </c>
      <c r="L40" s="10">
        <f t="shared" si="3"/>
        <v>74.900000000000006</v>
      </c>
    </row>
    <row r="41" spans="1:12" ht="15.6" customHeight="1">
      <c r="A41" s="29"/>
      <c r="B41" s="21"/>
      <c r="C41" s="21"/>
      <c r="D41" s="21"/>
      <c r="E41" s="21"/>
      <c r="F41" s="21"/>
      <c r="G41" s="21"/>
      <c r="H41" s="8" t="s">
        <v>44</v>
      </c>
      <c r="I41" s="9">
        <v>57</v>
      </c>
      <c r="J41" s="9">
        <f t="shared" si="2"/>
        <v>60.99</v>
      </c>
      <c r="K41" s="9">
        <v>52</v>
      </c>
      <c r="L41" s="10">
        <f t="shared" si="3"/>
        <v>55.64</v>
      </c>
    </row>
    <row r="42" spans="1:12" ht="15.6" customHeight="1">
      <c r="A42" s="28"/>
      <c r="B42" s="22"/>
      <c r="C42" s="22"/>
      <c r="D42" s="22"/>
      <c r="E42" s="22"/>
      <c r="F42" s="22"/>
      <c r="G42" s="22"/>
      <c r="H42" s="8" t="s">
        <v>45</v>
      </c>
      <c r="I42" s="9">
        <v>47</v>
      </c>
      <c r="J42" s="9">
        <f t="shared" si="2"/>
        <v>50.290000000000006</v>
      </c>
      <c r="K42" s="9">
        <v>43</v>
      </c>
      <c r="L42" s="10">
        <f t="shared" si="3"/>
        <v>46.010000000000005</v>
      </c>
    </row>
    <row r="43" spans="1:12" ht="15.6" customHeight="1">
      <c r="A43" s="27" t="s">
        <v>46</v>
      </c>
      <c r="B43" s="20">
        <v>3990</v>
      </c>
      <c r="C43" s="20">
        <v>2793</v>
      </c>
      <c r="D43" s="20">
        <v>1197</v>
      </c>
      <c r="E43" s="20">
        <v>997.5</v>
      </c>
      <c r="F43" s="20">
        <v>698.25</v>
      </c>
      <c r="G43" s="20">
        <v>299.25</v>
      </c>
      <c r="H43" s="8" t="s">
        <v>17</v>
      </c>
      <c r="I43" s="9">
        <v>95</v>
      </c>
      <c r="J43" s="9">
        <f t="shared" si="2"/>
        <v>101.65</v>
      </c>
      <c r="K43" s="9">
        <v>86</v>
      </c>
      <c r="L43" s="10">
        <f t="shared" si="3"/>
        <v>92.02000000000001</v>
      </c>
    </row>
    <row r="44" spans="1:12" ht="15.6" customHeight="1">
      <c r="A44" s="29"/>
      <c r="B44" s="21"/>
      <c r="C44" s="21"/>
      <c r="D44" s="21"/>
      <c r="E44" s="21"/>
      <c r="F44" s="21"/>
      <c r="G44" s="21"/>
      <c r="H44" s="8" t="s">
        <v>18</v>
      </c>
      <c r="I44" s="9">
        <v>75</v>
      </c>
      <c r="J44" s="9">
        <f t="shared" si="2"/>
        <v>80.25</v>
      </c>
      <c r="K44" s="9">
        <v>68</v>
      </c>
      <c r="L44" s="10">
        <f t="shared" si="3"/>
        <v>72.760000000000005</v>
      </c>
    </row>
    <row r="45" spans="1:12" ht="15.6" customHeight="1">
      <c r="A45" s="29"/>
      <c r="B45" s="21"/>
      <c r="C45" s="21"/>
      <c r="D45" s="21"/>
      <c r="E45" s="21"/>
      <c r="F45" s="21"/>
      <c r="G45" s="21"/>
      <c r="H45" s="8" t="s">
        <v>44</v>
      </c>
      <c r="I45" s="9">
        <v>55</v>
      </c>
      <c r="J45" s="9">
        <f t="shared" si="2"/>
        <v>58.85</v>
      </c>
      <c r="K45" s="9">
        <v>50</v>
      </c>
      <c r="L45" s="10">
        <f t="shared" si="3"/>
        <v>53.5</v>
      </c>
    </row>
    <row r="46" spans="1:12" ht="15.6" customHeight="1">
      <c r="A46" s="28"/>
      <c r="B46" s="22"/>
      <c r="C46" s="22"/>
      <c r="D46" s="22"/>
      <c r="E46" s="22"/>
      <c r="F46" s="22"/>
      <c r="G46" s="22"/>
      <c r="H46" s="8" t="s">
        <v>45</v>
      </c>
      <c r="I46" s="9">
        <v>45</v>
      </c>
      <c r="J46" s="9">
        <f t="shared" si="2"/>
        <v>48.150000000000006</v>
      </c>
      <c r="K46" s="9">
        <v>41</v>
      </c>
      <c r="L46" s="10">
        <f t="shared" si="3"/>
        <v>43.870000000000005</v>
      </c>
    </row>
    <row r="47" spans="1:12" ht="16.5" customHeight="1">
      <c r="A47" s="39" t="s">
        <v>47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1"/>
    </row>
    <row r="48" spans="1:12" ht="15.6" customHeight="1">
      <c r="A48" s="27" t="s">
        <v>48</v>
      </c>
      <c r="B48" s="20">
        <v>12350</v>
      </c>
      <c r="C48" s="20">
        <v>8645</v>
      </c>
      <c r="D48" s="20">
        <v>3705</v>
      </c>
      <c r="E48" s="20">
        <v>2897</v>
      </c>
      <c r="F48" s="20">
        <v>2028.25</v>
      </c>
      <c r="G48" s="20">
        <v>869.25</v>
      </c>
      <c r="H48" s="8" t="s">
        <v>17</v>
      </c>
      <c r="I48" s="9">
        <v>110</v>
      </c>
      <c r="J48" s="9">
        <f>I48*1.07</f>
        <v>117.7</v>
      </c>
      <c r="K48" s="9">
        <v>101</v>
      </c>
      <c r="L48" s="10">
        <f>K48*1.07</f>
        <v>108.07000000000001</v>
      </c>
    </row>
    <row r="49" spans="1:12" ht="15.6" customHeight="1">
      <c r="A49" s="29"/>
      <c r="B49" s="21"/>
      <c r="C49" s="21"/>
      <c r="D49" s="21"/>
      <c r="E49" s="21"/>
      <c r="F49" s="21"/>
      <c r="G49" s="21"/>
      <c r="H49" s="8" t="s">
        <v>18</v>
      </c>
      <c r="I49" s="9">
        <v>90</v>
      </c>
      <c r="J49" s="9">
        <f>I49*1.07</f>
        <v>96.300000000000011</v>
      </c>
      <c r="K49" s="9">
        <v>83</v>
      </c>
      <c r="L49" s="10">
        <f>K49*1.07</f>
        <v>88.81</v>
      </c>
    </row>
    <row r="50" spans="1:12" ht="15.6" customHeight="1">
      <c r="A50" s="28"/>
      <c r="B50" s="22"/>
      <c r="C50" s="22"/>
      <c r="D50" s="22"/>
      <c r="E50" s="22"/>
      <c r="F50" s="22"/>
      <c r="G50" s="22"/>
      <c r="H50" s="8" t="s">
        <v>49</v>
      </c>
      <c r="I50" s="9">
        <v>70</v>
      </c>
      <c r="J50" s="9">
        <f>I50*1.07</f>
        <v>74.900000000000006</v>
      </c>
      <c r="K50" s="9">
        <v>65</v>
      </c>
      <c r="L50" s="10">
        <f>K50*1.07</f>
        <v>69.55</v>
      </c>
    </row>
    <row r="51" spans="1:12" ht="15" customHeight="1">
      <c r="A51" s="39" t="s">
        <v>50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1"/>
    </row>
    <row r="52" spans="1:12" ht="15.6" customHeight="1">
      <c r="A52" s="27" t="s">
        <v>51</v>
      </c>
      <c r="B52" s="20">
        <v>456</v>
      </c>
      <c r="C52" s="20">
        <v>319.2</v>
      </c>
      <c r="D52" s="20">
        <v>136.80000000000001</v>
      </c>
      <c r="E52" s="20">
        <v>114</v>
      </c>
      <c r="F52" s="20">
        <v>79.8</v>
      </c>
      <c r="G52" s="20">
        <v>34.200000000000003</v>
      </c>
      <c r="H52" s="8" t="s">
        <v>52</v>
      </c>
      <c r="I52" s="9">
        <v>11</v>
      </c>
      <c r="J52" s="9">
        <f>I52*1.07</f>
        <v>11.770000000000001</v>
      </c>
      <c r="K52" s="9">
        <v>10</v>
      </c>
      <c r="L52" s="10">
        <f>K52*1.07</f>
        <v>10.700000000000001</v>
      </c>
    </row>
    <row r="53" spans="1:12" ht="15.6" customHeight="1">
      <c r="A53" s="28"/>
      <c r="B53" s="22"/>
      <c r="C53" s="22"/>
      <c r="D53" s="22"/>
      <c r="E53" s="22"/>
      <c r="F53" s="22"/>
      <c r="G53" s="22"/>
      <c r="H53" s="8" t="s">
        <v>53</v>
      </c>
      <c r="I53" s="9">
        <v>8</v>
      </c>
      <c r="J53" s="9">
        <f>I53*1.07</f>
        <v>8.56</v>
      </c>
      <c r="K53" s="9">
        <v>7.3</v>
      </c>
      <c r="L53" s="10">
        <f>K53*1.07</f>
        <v>7.8109999999999999</v>
      </c>
    </row>
    <row r="54" spans="1:12" ht="17.25" customHeight="1">
      <c r="A54" s="39" t="s">
        <v>54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</row>
    <row r="55" spans="1:12" ht="22.7" customHeight="1">
      <c r="A55" s="3" t="s">
        <v>55</v>
      </c>
      <c r="B55" s="11">
        <v>7980</v>
      </c>
      <c r="C55" s="11">
        <v>5586</v>
      </c>
      <c r="D55" s="11">
        <v>2394</v>
      </c>
      <c r="E55" s="11">
        <v>1995</v>
      </c>
      <c r="F55" s="11">
        <v>1396.5</v>
      </c>
      <c r="G55" s="9">
        <v>598.5</v>
      </c>
      <c r="H55" s="8" t="s">
        <v>56</v>
      </c>
      <c r="I55" s="9">
        <v>60</v>
      </c>
      <c r="J55" s="10">
        <f>I55*1.07</f>
        <v>64.2</v>
      </c>
      <c r="K55" s="9">
        <v>55</v>
      </c>
      <c r="L55" s="10">
        <f>K55*1.07</f>
        <v>58.85</v>
      </c>
    </row>
    <row r="56" spans="1:12" ht="14.25" customHeight="1">
      <c r="A56" s="12" t="s">
        <v>57</v>
      </c>
      <c r="B56" s="9">
        <v>1140</v>
      </c>
      <c r="C56" s="9">
        <v>798</v>
      </c>
      <c r="D56" s="9">
        <v>342</v>
      </c>
      <c r="E56" s="9" t="s">
        <v>58</v>
      </c>
      <c r="F56" s="9" t="s">
        <v>58</v>
      </c>
      <c r="G56" s="9" t="s">
        <v>58</v>
      </c>
      <c r="H56" s="8" t="s">
        <v>56</v>
      </c>
      <c r="I56" s="9">
        <v>120</v>
      </c>
      <c r="J56" s="10">
        <f>I56*1.07</f>
        <v>128.4</v>
      </c>
      <c r="K56" s="9">
        <v>110</v>
      </c>
      <c r="L56" s="10">
        <f>K56*1.07</f>
        <v>117.7</v>
      </c>
    </row>
  </sheetData>
  <mergeCells count="92">
    <mergeCell ref="A54:L54"/>
    <mergeCell ref="C1:I1"/>
    <mergeCell ref="A51:L51"/>
    <mergeCell ref="E52:E53"/>
    <mergeCell ref="G52:G53"/>
    <mergeCell ref="A47:L47"/>
    <mergeCell ref="A48:A50"/>
    <mergeCell ref="B48:B50"/>
    <mergeCell ref="C48:C50"/>
    <mergeCell ref="D48:D50"/>
    <mergeCell ref="F48:F50"/>
    <mergeCell ref="G48:G50"/>
    <mergeCell ref="F39:F42"/>
    <mergeCell ref="G39:G42"/>
    <mergeCell ref="A43:A46"/>
    <mergeCell ref="B43:B46"/>
    <mergeCell ref="C43:C46"/>
    <mergeCell ref="D43:D46"/>
    <mergeCell ref="E43:E46"/>
    <mergeCell ref="F43:F46"/>
    <mergeCell ref="G43:G46"/>
    <mergeCell ref="A39:A42"/>
    <mergeCell ref="B39:B42"/>
    <mergeCell ref="C39:C42"/>
    <mergeCell ref="D39:D42"/>
    <mergeCell ref="E39:E42"/>
    <mergeCell ref="A34:L34"/>
    <mergeCell ref="A35:A38"/>
    <mergeCell ref="B35:B38"/>
    <mergeCell ref="C35:C38"/>
    <mergeCell ref="D35:D38"/>
    <mergeCell ref="E35:E38"/>
    <mergeCell ref="F35:F38"/>
    <mergeCell ref="G35:G38"/>
    <mergeCell ref="A30:A33"/>
    <mergeCell ref="A26:A29"/>
    <mergeCell ref="B26:B29"/>
    <mergeCell ref="C26:C29"/>
    <mergeCell ref="D26:D29"/>
    <mergeCell ref="B30:G33"/>
    <mergeCell ref="F22:F25"/>
    <mergeCell ref="G22:G25"/>
    <mergeCell ref="E26:E29"/>
    <mergeCell ref="F26:F29"/>
    <mergeCell ref="G26:G29"/>
    <mergeCell ref="A22:A25"/>
    <mergeCell ref="B22:B25"/>
    <mergeCell ref="C22:C25"/>
    <mergeCell ref="D22:D25"/>
    <mergeCell ref="E22:E25"/>
    <mergeCell ref="A18:A21"/>
    <mergeCell ref="B18:B21"/>
    <mergeCell ref="C18:C21"/>
    <mergeCell ref="D18:D21"/>
    <mergeCell ref="E18:E21"/>
    <mergeCell ref="A14:A17"/>
    <mergeCell ref="B14:B17"/>
    <mergeCell ref="C14:C17"/>
    <mergeCell ref="D14:D17"/>
    <mergeCell ref="E14:E17"/>
    <mergeCell ref="A2:A4"/>
    <mergeCell ref="H3:H4"/>
    <mergeCell ref="G6:G9"/>
    <mergeCell ref="D52:D53"/>
    <mergeCell ref="E6:E9"/>
    <mergeCell ref="B52:B53"/>
    <mergeCell ref="D6:D9"/>
    <mergeCell ref="A52:A53"/>
    <mergeCell ref="C6:C9"/>
    <mergeCell ref="B6:B9"/>
    <mergeCell ref="A6:A9"/>
    <mergeCell ref="B2:G2"/>
    <mergeCell ref="A10:A13"/>
    <mergeCell ref="B10:B13"/>
    <mergeCell ref="C10:C13"/>
    <mergeCell ref="D10:D13"/>
    <mergeCell ref="H2:L2"/>
    <mergeCell ref="E48:E50"/>
    <mergeCell ref="B3:D3"/>
    <mergeCell ref="F6:F9"/>
    <mergeCell ref="C52:C53"/>
    <mergeCell ref="E3:G3"/>
    <mergeCell ref="F52:F53"/>
    <mergeCell ref="I3:J3"/>
    <mergeCell ref="K3:L3"/>
    <mergeCell ref="E10:E13"/>
    <mergeCell ref="F10:F13"/>
    <mergeCell ref="G10:G13"/>
    <mergeCell ref="F14:F17"/>
    <mergeCell ref="G14:G17"/>
    <mergeCell ref="F18:F21"/>
    <mergeCell ref="G18:G21"/>
  </mergeCell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63"/>
  <sheetViews>
    <sheetView showGridLines="0" workbookViewId="0">
      <selection activeCell="C12" sqref="C12"/>
    </sheetView>
  </sheetViews>
  <sheetFormatPr defaultColWidth="6.59765625" defaultRowHeight="12.75" customHeight="1"/>
  <cols>
    <col min="1" max="1" width="8.5" style="13" customWidth="1"/>
    <col min="2" max="2" width="9.59765625" style="13" customWidth="1"/>
    <col min="3" max="3" width="9.3984375" style="13" customWidth="1"/>
    <col min="4" max="4" width="9.59765625" style="13" customWidth="1"/>
    <col min="5" max="5" width="8.69921875" style="13" customWidth="1"/>
    <col min="6" max="6" width="9.09765625" style="13" customWidth="1"/>
    <col min="7" max="7" width="9.8984375" style="13" customWidth="1"/>
    <col min="8" max="256" width="6.59765625" style="13" customWidth="1"/>
  </cols>
  <sheetData>
    <row r="1" spans="1:7" ht="15.6" customHeight="1">
      <c r="A1" s="44" t="s">
        <v>59</v>
      </c>
      <c r="B1" s="17" t="s">
        <v>2</v>
      </c>
      <c r="C1" s="18"/>
      <c r="D1" s="18"/>
      <c r="E1" s="18"/>
      <c r="F1" s="18"/>
      <c r="G1" s="19"/>
    </row>
    <row r="2" spans="1:7" ht="15.6" customHeight="1">
      <c r="A2" s="45"/>
      <c r="B2" s="17" t="s">
        <v>4</v>
      </c>
      <c r="C2" s="18"/>
      <c r="D2" s="19"/>
      <c r="E2" s="17" t="s">
        <v>5</v>
      </c>
      <c r="F2" s="18"/>
      <c r="G2" s="19"/>
    </row>
    <row r="3" spans="1:7" ht="15.6" customHeight="1">
      <c r="A3" s="46"/>
      <c r="B3" s="3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</row>
    <row r="4" spans="1:7" ht="15.95" customHeight="1">
      <c r="A4" s="14" t="s">
        <v>60</v>
      </c>
      <c r="B4" s="15">
        <v>494</v>
      </c>
      <c r="C4" s="15">
        <v>345.8</v>
      </c>
      <c r="D4" s="15">
        <v>148.19999999999999</v>
      </c>
      <c r="E4" s="15">
        <v>123.5</v>
      </c>
      <c r="F4" s="15">
        <v>86.45</v>
      </c>
      <c r="G4" s="15">
        <v>37.049999999999997</v>
      </c>
    </row>
    <row r="5" spans="1:7" ht="15.95" customHeight="1">
      <c r="A5" s="14" t="s">
        <v>61</v>
      </c>
      <c r="B5" s="15">
        <v>17860</v>
      </c>
      <c r="C5" s="15">
        <v>12502</v>
      </c>
      <c r="D5" s="15">
        <v>5358</v>
      </c>
      <c r="E5" s="15">
        <v>4465</v>
      </c>
      <c r="F5" s="15">
        <v>3125.5</v>
      </c>
      <c r="G5" s="15">
        <v>1339.5</v>
      </c>
    </row>
    <row r="6" spans="1:7" ht="15.95" customHeight="1">
      <c r="A6" s="14" t="s">
        <v>62</v>
      </c>
      <c r="B6" s="15">
        <v>1330</v>
      </c>
      <c r="C6" s="15">
        <v>931</v>
      </c>
      <c r="D6" s="15">
        <v>399</v>
      </c>
      <c r="E6" s="15">
        <v>332.5</v>
      </c>
      <c r="F6" s="15">
        <v>232.75</v>
      </c>
      <c r="G6" s="15">
        <v>99.75</v>
      </c>
    </row>
    <row r="7" spans="1:7" ht="15.95" customHeight="1">
      <c r="A7" s="14" t="s">
        <v>63</v>
      </c>
      <c r="B7" s="15">
        <v>17290</v>
      </c>
      <c r="C7" s="15">
        <v>12103</v>
      </c>
      <c r="D7" s="15">
        <v>5187</v>
      </c>
      <c r="E7" s="15">
        <v>4322.5</v>
      </c>
      <c r="F7" s="15">
        <v>3025.75</v>
      </c>
      <c r="G7" s="15">
        <v>1296.75</v>
      </c>
    </row>
    <row r="8" spans="1:7" ht="15.95" customHeight="1">
      <c r="A8" s="14" t="s">
        <v>64</v>
      </c>
      <c r="B8" s="15">
        <v>684</v>
      </c>
      <c r="C8" s="15">
        <v>478.8</v>
      </c>
      <c r="D8" s="15">
        <v>205.2</v>
      </c>
      <c r="E8" s="15">
        <v>171</v>
      </c>
      <c r="F8" s="15">
        <v>119.7</v>
      </c>
      <c r="G8" s="15">
        <v>51.3</v>
      </c>
    </row>
    <row r="9" spans="1:7" ht="15.95" customHeight="1">
      <c r="A9" s="14" t="s">
        <v>65</v>
      </c>
      <c r="B9" s="15">
        <v>2470</v>
      </c>
      <c r="C9" s="15">
        <v>1729</v>
      </c>
      <c r="D9" s="15">
        <v>741</v>
      </c>
      <c r="E9" s="15">
        <v>617.5</v>
      </c>
      <c r="F9" s="15">
        <v>432.25</v>
      </c>
      <c r="G9" s="15">
        <v>185.25</v>
      </c>
    </row>
    <row r="10" spans="1:7" ht="15.95" customHeight="1">
      <c r="A10" s="14" t="s">
        <v>66</v>
      </c>
      <c r="B10" s="15">
        <v>3420</v>
      </c>
      <c r="C10" s="15">
        <v>2394</v>
      </c>
      <c r="D10" s="15">
        <v>1026</v>
      </c>
      <c r="E10" s="15">
        <v>855</v>
      </c>
      <c r="F10" s="15">
        <v>598.5</v>
      </c>
      <c r="G10" s="15">
        <v>256.5</v>
      </c>
    </row>
    <row r="11" spans="1:7" ht="15.95" customHeight="1">
      <c r="A11" s="14" t="s">
        <v>67</v>
      </c>
      <c r="B11" s="15">
        <v>8930</v>
      </c>
      <c r="C11" s="15">
        <v>6251</v>
      </c>
      <c r="D11" s="15">
        <v>2679</v>
      </c>
      <c r="E11" s="15">
        <v>2232.5</v>
      </c>
      <c r="F11" s="15">
        <v>1562.75</v>
      </c>
      <c r="G11" s="15">
        <v>669.75</v>
      </c>
    </row>
    <row r="12" spans="1:7" ht="15.95" customHeight="1">
      <c r="A12" s="14" t="s">
        <v>68</v>
      </c>
      <c r="B12" s="15">
        <v>950</v>
      </c>
      <c r="C12" s="15">
        <v>665</v>
      </c>
      <c r="D12" s="15">
        <v>285</v>
      </c>
      <c r="E12" s="15">
        <v>237.5</v>
      </c>
      <c r="F12" s="15">
        <v>166.25</v>
      </c>
      <c r="G12" s="15">
        <v>71.25</v>
      </c>
    </row>
    <row r="13" spans="1:7" ht="15.95" customHeight="1">
      <c r="A13" s="14" t="s">
        <v>69</v>
      </c>
      <c r="B13" s="15">
        <v>2850</v>
      </c>
      <c r="C13" s="15">
        <v>1995</v>
      </c>
      <c r="D13" s="15">
        <v>855</v>
      </c>
      <c r="E13" s="15">
        <v>712.5</v>
      </c>
      <c r="F13" s="15">
        <v>498.75</v>
      </c>
      <c r="G13" s="15">
        <v>213.75</v>
      </c>
    </row>
    <row r="14" spans="1:7" ht="15.95" customHeight="1">
      <c r="A14" s="14" t="s">
        <v>70</v>
      </c>
      <c r="B14" s="15">
        <v>2470</v>
      </c>
      <c r="C14" s="15">
        <v>1729</v>
      </c>
      <c r="D14" s="15">
        <v>741</v>
      </c>
      <c r="E14" s="15">
        <v>617.5</v>
      </c>
      <c r="F14" s="15">
        <v>432.25</v>
      </c>
      <c r="G14" s="15">
        <v>185.25</v>
      </c>
    </row>
    <row r="15" spans="1:7" ht="15.95" customHeight="1">
      <c r="A15" s="14" t="s">
        <v>71</v>
      </c>
      <c r="B15" s="15">
        <v>1140</v>
      </c>
      <c r="C15" s="15">
        <v>798</v>
      </c>
      <c r="D15" s="15">
        <v>342</v>
      </c>
      <c r="E15" s="15">
        <v>285</v>
      </c>
      <c r="F15" s="15">
        <v>199.5</v>
      </c>
      <c r="G15" s="15">
        <v>85.5</v>
      </c>
    </row>
    <row r="16" spans="1:7" ht="15.95" customHeight="1">
      <c r="A16" s="14" t="s">
        <v>72</v>
      </c>
      <c r="B16" s="15">
        <v>8550</v>
      </c>
      <c r="C16" s="15">
        <v>5985</v>
      </c>
      <c r="D16" s="15">
        <v>2565</v>
      </c>
      <c r="E16" s="15">
        <v>2137</v>
      </c>
      <c r="F16" s="15">
        <v>1496.25</v>
      </c>
      <c r="G16" s="15">
        <v>641.25</v>
      </c>
    </row>
    <row r="17" spans="1:7" ht="15.95" customHeight="1">
      <c r="A17" s="14" t="s">
        <v>73</v>
      </c>
      <c r="B17" s="15">
        <v>4750</v>
      </c>
      <c r="C17" s="15">
        <v>3325</v>
      </c>
      <c r="D17" s="15">
        <v>1425</v>
      </c>
      <c r="E17" s="15">
        <v>1187.5</v>
      </c>
      <c r="F17" s="15">
        <v>831.25</v>
      </c>
      <c r="G17" s="15">
        <v>356.25</v>
      </c>
    </row>
    <row r="18" spans="1:7" ht="15.95" customHeight="1">
      <c r="A18" s="14" t="s">
        <v>74</v>
      </c>
      <c r="B18" s="15">
        <v>6270</v>
      </c>
      <c r="C18" s="15">
        <v>4389</v>
      </c>
      <c r="D18" s="15">
        <v>1881</v>
      </c>
      <c r="E18" s="15">
        <v>1567</v>
      </c>
      <c r="F18" s="15">
        <v>1097.25</v>
      </c>
      <c r="G18" s="15">
        <v>470.25</v>
      </c>
    </row>
    <row r="19" spans="1:7" ht="15.95" customHeight="1">
      <c r="A19" s="14" t="s">
        <v>75</v>
      </c>
      <c r="B19" s="15">
        <v>190</v>
      </c>
      <c r="C19" s="15">
        <v>133</v>
      </c>
      <c r="D19" s="15">
        <v>57</v>
      </c>
      <c r="E19" s="15">
        <v>47.5</v>
      </c>
      <c r="F19" s="15">
        <v>33.25</v>
      </c>
      <c r="G19" s="15">
        <v>14.25</v>
      </c>
    </row>
    <row r="20" spans="1:7" ht="15.95" customHeight="1">
      <c r="A20" s="14" t="s">
        <v>76</v>
      </c>
      <c r="B20" s="15">
        <v>570</v>
      </c>
      <c r="C20" s="15">
        <v>399</v>
      </c>
      <c r="D20" s="15">
        <v>171</v>
      </c>
      <c r="E20" s="15">
        <v>142.5</v>
      </c>
      <c r="F20" s="15">
        <v>99.75</v>
      </c>
      <c r="G20" s="15">
        <v>42.75</v>
      </c>
    </row>
    <row r="21" spans="1:7" ht="15.95" customHeight="1">
      <c r="A21" s="14" t="s">
        <v>77</v>
      </c>
      <c r="B21" s="15">
        <v>2850</v>
      </c>
      <c r="C21" s="15">
        <v>1995</v>
      </c>
      <c r="D21" s="15">
        <v>855</v>
      </c>
      <c r="E21" s="15">
        <v>712.5</v>
      </c>
      <c r="F21" s="15">
        <v>498.75</v>
      </c>
      <c r="G21" s="15">
        <v>213.75</v>
      </c>
    </row>
    <row r="22" spans="1:7" ht="15.95" customHeight="1">
      <c r="A22" s="14" t="s">
        <v>78</v>
      </c>
      <c r="B22" s="15">
        <v>1900</v>
      </c>
      <c r="C22" s="15">
        <v>1330</v>
      </c>
      <c r="D22" s="15">
        <v>570</v>
      </c>
      <c r="E22" s="15">
        <v>475</v>
      </c>
      <c r="F22" s="15">
        <v>332.5</v>
      </c>
      <c r="G22" s="15">
        <v>142.5</v>
      </c>
    </row>
    <row r="23" spans="1:7" ht="15.95" customHeight="1">
      <c r="A23" s="14" t="s">
        <v>79</v>
      </c>
      <c r="B23" s="15">
        <v>2660</v>
      </c>
      <c r="C23" s="15">
        <v>1862</v>
      </c>
      <c r="D23" s="15">
        <v>798</v>
      </c>
      <c r="E23" s="15">
        <v>665</v>
      </c>
      <c r="F23" s="15">
        <v>465.5</v>
      </c>
      <c r="G23" s="15">
        <v>199.5</v>
      </c>
    </row>
    <row r="24" spans="1:7" ht="15.95" customHeight="1">
      <c r="A24" s="14" t="s">
        <v>80</v>
      </c>
      <c r="B24" s="15">
        <v>2280</v>
      </c>
      <c r="C24" s="15">
        <v>1596</v>
      </c>
      <c r="D24" s="15">
        <v>684</v>
      </c>
      <c r="E24" s="15">
        <v>570</v>
      </c>
      <c r="F24" s="15">
        <v>399</v>
      </c>
      <c r="G24" s="15">
        <v>171</v>
      </c>
    </row>
    <row r="25" spans="1:7" ht="15.95" customHeight="1">
      <c r="A25" s="14" t="s">
        <v>81</v>
      </c>
      <c r="B25" s="15">
        <v>2850</v>
      </c>
      <c r="C25" s="15">
        <v>1995</v>
      </c>
      <c r="D25" s="15">
        <v>855</v>
      </c>
      <c r="E25" s="15">
        <v>712.5</v>
      </c>
      <c r="F25" s="15">
        <v>498.75</v>
      </c>
      <c r="G25" s="15">
        <v>213.75</v>
      </c>
    </row>
    <row r="26" spans="1:7" ht="15.95" customHeight="1">
      <c r="A26" s="14" t="s">
        <v>82</v>
      </c>
      <c r="B26" s="15">
        <v>9120</v>
      </c>
      <c r="C26" s="15">
        <v>6384</v>
      </c>
      <c r="D26" s="15">
        <v>2736</v>
      </c>
      <c r="E26" s="15">
        <v>2280</v>
      </c>
      <c r="F26" s="15">
        <v>1596</v>
      </c>
      <c r="G26" s="15">
        <v>684</v>
      </c>
    </row>
    <row r="27" spans="1:7" ht="15.95" customHeight="1">
      <c r="A27" s="14" t="s">
        <v>83</v>
      </c>
      <c r="B27" s="15">
        <v>380</v>
      </c>
      <c r="C27" s="15">
        <v>266</v>
      </c>
      <c r="D27" s="15">
        <v>114</v>
      </c>
      <c r="E27" s="15">
        <v>95</v>
      </c>
      <c r="F27" s="15">
        <v>66.5</v>
      </c>
      <c r="G27" s="15">
        <v>28.5</v>
      </c>
    </row>
    <row r="28" spans="1:7" ht="15.95" customHeight="1">
      <c r="A28" s="14" t="s">
        <v>84</v>
      </c>
      <c r="B28" s="15">
        <v>836</v>
      </c>
      <c r="C28" s="15">
        <v>585.20000000000005</v>
      </c>
      <c r="D28" s="15">
        <v>250.8</v>
      </c>
      <c r="E28" s="15">
        <v>209</v>
      </c>
      <c r="F28" s="15">
        <v>146.30000000000001</v>
      </c>
      <c r="G28" s="15">
        <v>62.7</v>
      </c>
    </row>
    <row r="29" spans="1:7" ht="15.95" customHeight="1">
      <c r="A29" s="14" t="s">
        <v>85</v>
      </c>
      <c r="B29" s="15">
        <v>4370</v>
      </c>
      <c r="C29" s="15">
        <v>3059</v>
      </c>
      <c r="D29" s="15">
        <v>1311</v>
      </c>
      <c r="E29" s="15">
        <v>1092.5</v>
      </c>
      <c r="F29" s="15">
        <v>764.75</v>
      </c>
      <c r="G29" s="15">
        <v>327.75</v>
      </c>
    </row>
    <row r="30" spans="1:7" ht="15.95" customHeight="1">
      <c r="A30" s="14" t="s">
        <v>86</v>
      </c>
      <c r="B30" s="15">
        <v>190</v>
      </c>
      <c r="C30" s="15">
        <v>133</v>
      </c>
      <c r="D30" s="15">
        <v>57</v>
      </c>
      <c r="E30" s="15">
        <v>47.5</v>
      </c>
      <c r="F30" s="15">
        <v>33.25</v>
      </c>
      <c r="G30" s="15">
        <v>14.25</v>
      </c>
    </row>
    <row r="31" spans="1:7" ht="15.95" customHeight="1">
      <c r="A31" s="14" t="s">
        <v>87</v>
      </c>
      <c r="B31" s="15">
        <v>646</v>
      </c>
      <c r="C31" s="15">
        <v>452.2</v>
      </c>
      <c r="D31" s="15">
        <v>193.8</v>
      </c>
      <c r="E31" s="15">
        <v>161.5</v>
      </c>
      <c r="F31" s="15">
        <v>113.05</v>
      </c>
      <c r="G31" s="15">
        <v>48.45</v>
      </c>
    </row>
    <row r="32" spans="1:7" ht="15.95" customHeight="1">
      <c r="A32" s="14" t="s">
        <v>88</v>
      </c>
      <c r="B32" s="15">
        <v>2660</v>
      </c>
      <c r="C32" s="15">
        <v>1862</v>
      </c>
      <c r="D32" s="15">
        <v>798</v>
      </c>
      <c r="E32" s="15">
        <v>665</v>
      </c>
      <c r="F32" s="15">
        <v>465.5</v>
      </c>
      <c r="G32" s="15">
        <v>199.5</v>
      </c>
    </row>
    <row r="33" spans="1:7" ht="15.95" customHeight="1">
      <c r="A33" s="14" t="s">
        <v>89</v>
      </c>
      <c r="B33" s="15">
        <v>760</v>
      </c>
      <c r="C33" s="15">
        <v>532</v>
      </c>
      <c r="D33" s="15">
        <v>228</v>
      </c>
      <c r="E33" s="15">
        <v>190</v>
      </c>
      <c r="F33" s="15">
        <v>133</v>
      </c>
      <c r="G33" s="15">
        <v>57</v>
      </c>
    </row>
    <row r="34" spans="1:7" ht="15.95" customHeight="1">
      <c r="A34" s="14" t="s">
        <v>90</v>
      </c>
      <c r="B34" s="15">
        <v>11590</v>
      </c>
      <c r="C34" s="15">
        <v>8113</v>
      </c>
      <c r="D34" s="15">
        <v>3477</v>
      </c>
      <c r="E34" s="15">
        <v>2897.5</v>
      </c>
      <c r="F34" s="15">
        <v>2028.25</v>
      </c>
      <c r="G34" s="15">
        <v>869.25</v>
      </c>
    </row>
    <row r="35" spans="1:7" ht="15.95" customHeight="1">
      <c r="A35" s="14" t="s">
        <v>91</v>
      </c>
      <c r="B35" s="15">
        <v>3420</v>
      </c>
      <c r="C35" s="15">
        <v>2394</v>
      </c>
      <c r="D35" s="15">
        <v>1026</v>
      </c>
      <c r="E35" s="15">
        <v>855</v>
      </c>
      <c r="F35" s="15">
        <v>598.5</v>
      </c>
      <c r="G35" s="15">
        <v>256.5</v>
      </c>
    </row>
    <row r="36" spans="1:7" ht="15.95" customHeight="1">
      <c r="A36" s="14" t="s">
        <v>92</v>
      </c>
      <c r="B36" s="15">
        <v>1444</v>
      </c>
      <c r="C36" s="15">
        <v>1010.8</v>
      </c>
      <c r="D36" s="15">
        <v>433.2</v>
      </c>
      <c r="E36" s="15">
        <v>361</v>
      </c>
      <c r="F36" s="15">
        <v>252.7</v>
      </c>
      <c r="G36" s="15">
        <v>108.3</v>
      </c>
    </row>
    <row r="37" spans="1:7" ht="15.95" customHeight="1">
      <c r="A37" s="14" t="s">
        <v>93</v>
      </c>
      <c r="B37" s="15">
        <v>1520</v>
      </c>
      <c r="C37" s="15">
        <v>1064</v>
      </c>
      <c r="D37" s="15">
        <v>456</v>
      </c>
      <c r="E37" s="15">
        <v>380</v>
      </c>
      <c r="F37" s="15">
        <v>266</v>
      </c>
      <c r="G37" s="15">
        <v>114</v>
      </c>
    </row>
    <row r="38" spans="1:7" ht="15.95" customHeight="1">
      <c r="A38" s="14" t="s">
        <v>94</v>
      </c>
      <c r="B38" s="15">
        <v>2090</v>
      </c>
      <c r="C38" s="15">
        <v>1463</v>
      </c>
      <c r="D38" s="15">
        <v>627</v>
      </c>
      <c r="E38" s="15">
        <v>522.5</v>
      </c>
      <c r="F38" s="15">
        <v>365.75</v>
      </c>
      <c r="G38" s="15">
        <v>156.75</v>
      </c>
    </row>
    <row r="39" spans="1:7" ht="15.95" customHeight="1">
      <c r="A39" s="14" t="s">
        <v>95</v>
      </c>
      <c r="B39" s="15">
        <v>1330</v>
      </c>
      <c r="C39" s="15">
        <v>931</v>
      </c>
      <c r="D39" s="15">
        <v>399</v>
      </c>
      <c r="E39" s="15">
        <v>332.5</v>
      </c>
      <c r="F39" s="15">
        <v>232.75</v>
      </c>
      <c r="G39" s="15">
        <v>99.75</v>
      </c>
    </row>
    <row r="40" spans="1:7" ht="15.95" customHeight="1">
      <c r="A40" s="14" t="s">
        <v>96</v>
      </c>
      <c r="B40" s="15">
        <v>2470</v>
      </c>
      <c r="C40" s="15">
        <v>1729</v>
      </c>
      <c r="D40" s="15">
        <v>741</v>
      </c>
      <c r="E40" s="15">
        <v>617.5</v>
      </c>
      <c r="F40" s="15">
        <v>432.25</v>
      </c>
      <c r="G40" s="15">
        <v>185.25</v>
      </c>
    </row>
    <row r="41" spans="1:7" ht="15.95" customHeight="1">
      <c r="A41" s="14" t="s">
        <v>97</v>
      </c>
      <c r="B41" s="15">
        <v>3040</v>
      </c>
      <c r="C41" s="15">
        <v>2128</v>
      </c>
      <c r="D41" s="15">
        <v>912.5</v>
      </c>
      <c r="E41" s="15">
        <v>760</v>
      </c>
      <c r="F41" s="15">
        <v>532</v>
      </c>
      <c r="G41" s="15">
        <v>228</v>
      </c>
    </row>
    <row r="42" spans="1:7" ht="15.95" customHeight="1">
      <c r="A42" s="14" t="s">
        <v>98</v>
      </c>
      <c r="B42" s="15">
        <v>15200</v>
      </c>
      <c r="C42" s="15">
        <v>10640</v>
      </c>
      <c r="D42" s="15">
        <v>4560</v>
      </c>
      <c r="E42" s="15">
        <v>3800</v>
      </c>
      <c r="F42" s="15">
        <v>2660</v>
      </c>
      <c r="G42" s="15">
        <v>1140</v>
      </c>
    </row>
    <row r="43" spans="1:7" ht="15.95" customHeight="1">
      <c r="A43" s="14" t="s">
        <v>99</v>
      </c>
      <c r="B43" s="15">
        <v>7220</v>
      </c>
      <c r="C43" s="15">
        <v>5054</v>
      </c>
      <c r="D43" s="15">
        <v>2166</v>
      </c>
      <c r="E43" s="15">
        <v>1805</v>
      </c>
      <c r="F43" s="15">
        <v>1263.5</v>
      </c>
      <c r="G43" s="15">
        <v>541.5</v>
      </c>
    </row>
    <row r="44" spans="1:7" ht="15.95" customHeight="1">
      <c r="A44" s="14" t="s">
        <v>100</v>
      </c>
      <c r="B44" s="15">
        <v>3230</v>
      </c>
      <c r="C44" s="15">
        <v>2261</v>
      </c>
      <c r="D44" s="15">
        <v>969</v>
      </c>
      <c r="E44" s="15">
        <v>807.5</v>
      </c>
      <c r="F44" s="15">
        <v>565.25</v>
      </c>
      <c r="G44" s="15">
        <v>242.25</v>
      </c>
    </row>
    <row r="45" spans="1:7" ht="15.95" customHeight="1">
      <c r="A45" s="14" t="s">
        <v>101</v>
      </c>
      <c r="B45" s="15">
        <v>266</v>
      </c>
      <c r="C45" s="15">
        <v>186.2</v>
      </c>
      <c r="D45" s="15">
        <v>79.8</v>
      </c>
      <c r="E45" s="15">
        <v>66.5</v>
      </c>
      <c r="F45" s="15">
        <v>46.55</v>
      </c>
      <c r="G45" s="15">
        <v>19.95</v>
      </c>
    </row>
    <row r="46" spans="1:7" ht="15.95" customHeight="1">
      <c r="A46" s="14" t="s">
        <v>102</v>
      </c>
      <c r="B46" s="15">
        <v>2470</v>
      </c>
      <c r="C46" s="15">
        <v>1729</v>
      </c>
      <c r="D46" s="15">
        <v>741</v>
      </c>
      <c r="E46" s="15">
        <v>617.5</v>
      </c>
      <c r="F46" s="15">
        <v>432.25</v>
      </c>
      <c r="G46" s="15">
        <v>185.25</v>
      </c>
    </row>
    <row r="47" spans="1:7" ht="15.95" customHeight="1">
      <c r="A47" s="14" t="s">
        <v>103</v>
      </c>
      <c r="B47" s="15">
        <v>4180</v>
      </c>
      <c r="C47" s="15">
        <v>2926</v>
      </c>
      <c r="D47" s="15">
        <v>1254</v>
      </c>
      <c r="E47" s="15">
        <v>1045</v>
      </c>
      <c r="F47" s="15">
        <v>731.5</v>
      </c>
      <c r="G47" s="15">
        <v>313.5</v>
      </c>
    </row>
    <row r="48" spans="1:7" ht="15.95" customHeight="1">
      <c r="A48" s="14" t="s">
        <v>104</v>
      </c>
      <c r="B48" s="15">
        <v>9880</v>
      </c>
      <c r="C48" s="15">
        <v>6916</v>
      </c>
      <c r="D48" s="15">
        <v>2964</v>
      </c>
      <c r="E48" s="15">
        <v>2470</v>
      </c>
      <c r="F48" s="15">
        <v>1729</v>
      </c>
      <c r="G48" s="15">
        <v>741</v>
      </c>
    </row>
    <row r="49" spans="1:7" ht="15.95" customHeight="1">
      <c r="A49" s="14" t="s">
        <v>105</v>
      </c>
      <c r="B49" s="15">
        <v>26600</v>
      </c>
      <c r="C49" s="15">
        <v>18620</v>
      </c>
      <c r="D49" s="15">
        <v>7980</v>
      </c>
      <c r="E49" s="15">
        <v>6650</v>
      </c>
      <c r="F49" s="15">
        <v>4655</v>
      </c>
      <c r="G49" s="15">
        <v>1995</v>
      </c>
    </row>
    <row r="50" spans="1:7" ht="15.95" customHeight="1">
      <c r="A50" s="14" t="s">
        <v>106</v>
      </c>
      <c r="B50" s="15">
        <v>228</v>
      </c>
      <c r="C50" s="15">
        <v>159.6</v>
      </c>
      <c r="D50" s="15">
        <v>68.400000000000006</v>
      </c>
      <c r="E50" s="15">
        <v>57</v>
      </c>
      <c r="F50" s="15">
        <v>39.9</v>
      </c>
      <c r="G50" s="15">
        <v>17.100000000000001</v>
      </c>
    </row>
    <row r="51" spans="1:7" ht="15.95" customHeight="1">
      <c r="A51" s="14" t="s">
        <v>107</v>
      </c>
      <c r="B51" s="15">
        <v>1900</v>
      </c>
      <c r="C51" s="15">
        <v>1330</v>
      </c>
      <c r="D51" s="15">
        <v>570</v>
      </c>
      <c r="E51" s="15">
        <v>475</v>
      </c>
      <c r="F51" s="15">
        <v>332.5</v>
      </c>
      <c r="G51" s="15">
        <v>142.5</v>
      </c>
    </row>
    <row r="52" spans="1:7" ht="15.95" customHeight="1">
      <c r="A52" s="14" t="s">
        <v>108</v>
      </c>
      <c r="B52" s="15">
        <v>1140</v>
      </c>
      <c r="C52" s="15">
        <v>798</v>
      </c>
      <c r="D52" s="15">
        <v>342</v>
      </c>
      <c r="E52" s="15">
        <v>285</v>
      </c>
      <c r="F52" s="15">
        <v>199.5</v>
      </c>
      <c r="G52" s="15">
        <v>85.5</v>
      </c>
    </row>
    <row r="53" spans="1:7" ht="15.95" customHeight="1">
      <c r="A53" s="14" t="s">
        <v>109</v>
      </c>
      <c r="B53" s="15">
        <v>2280</v>
      </c>
      <c r="C53" s="15">
        <v>1596</v>
      </c>
      <c r="D53" s="15">
        <v>684</v>
      </c>
      <c r="E53" s="15">
        <v>570</v>
      </c>
      <c r="F53" s="15">
        <v>399</v>
      </c>
      <c r="G53" s="15">
        <v>171</v>
      </c>
    </row>
    <row r="54" spans="1:7" ht="15.95" customHeight="1">
      <c r="A54" s="14" t="s">
        <v>110</v>
      </c>
      <c r="B54" s="15">
        <v>2470</v>
      </c>
      <c r="C54" s="15">
        <v>1729</v>
      </c>
      <c r="D54" s="15">
        <v>741</v>
      </c>
      <c r="E54" s="15">
        <v>617.5</v>
      </c>
      <c r="F54" s="15">
        <v>432.25</v>
      </c>
      <c r="G54" s="15">
        <v>185.25</v>
      </c>
    </row>
    <row r="55" spans="1:7" ht="15.95" customHeight="1">
      <c r="A55" s="14" t="s">
        <v>111</v>
      </c>
      <c r="B55" s="15">
        <v>1330</v>
      </c>
      <c r="C55" s="15">
        <v>931</v>
      </c>
      <c r="D55" s="15">
        <v>399</v>
      </c>
      <c r="E55" s="15">
        <v>332.5</v>
      </c>
      <c r="F55" s="15">
        <v>232.75</v>
      </c>
      <c r="G55" s="15">
        <v>99.75</v>
      </c>
    </row>
    <row r="56" spans="1:7" ht="15.95" customHeight="1">
      <c r="A56" s="14" t="s">
        <v>112</v>
      </c>
      <c r="B56" s="15">
        <v>3420</v>
      </c>
      <c r="C56" s="15">
        <v>2394</v>
      </c>
      <c r="D56" s="15">
        <v>1026</v>
      </c>
      <c r="E56" s="15">
        <v>855</v>
      </c>
      <c r="F56" s="15">
        <v>598.5</v>
      </c>
      <c r="G56" s="15">
        <v>256.5</v>
      </c>
    </row>
    <row r="57" spans="1:7" ht="15.95" customHeight="1">
      <c r="A57" s="14" t="s">
        <v>113</v>
      </c>
      <c r="B57" s="15">
        <v>228</v>
      </c>
      <c r="C57" s="15">
        <v>159.6</v>
      </c>
      <c r="D57" s="15">
        <v>68.400000000000006</v>
      </c>
      <c r="E57" s="15">
        <v>57</v>
      </c>
      <c r="F57" s="15">
        <v>39.9</v>
      </c>
      <c r="G57" s="15">
        <v>17.100000000000001</v>
      </c>
    </row>
    <row r="58" spans="1:7" ht="15.95" customHeight="1">
      <c r="A58" s="14" t="s">
        <v>114</v>
      </c>
      <c r="B58" s="15">
        <v>3800</v>
      </c>
      <c r="C58" s="15">
        <v>2660</v>
      </c>
      <c r="D58" s="15">
        <v>1140</v>
      </c>
      <c r="E58" s="15">
        <v>950</v>
      </c>
      <c r="F58" s="15">
        <v>665</v>
      </c>
      <c r="G58" s="15">
        <v>285</v>
      </c>
    </row>
    <row r="59" spans="1:7" ht="15.95" customHeight="1">
      <c r="A59" s="14" t="s">
        <v>115</v>
      </c>
      <c r="B59" s="15">
        <v>988</v>
      </c>
      <c r="C59" s="15">
        <v>691.6</v>
      </c>
      <c r="D59" s="15">
        <v>296.39999999999998</v>
      </c>
      <c r="E59" s="15">
        <v>247</v>
      </c>
      <c r="F59" s="15">
        <v>172.9</v>
      </c>
      <c r="G59" s="15">
        <v>74.099999999999994</v>
      </c>
    </row>
    <row r="60" spans="1:7" ht="15.95" customHeight="1">
      <c r="A60" s="16" t="b">
        <v>1</v>
      </c>
      <c r="B60" s="15">
        <v>1178</v>
      </c>
      <c r="C60" s="15">
        <v>824.6</v>
      </c>
      <c r="D60" s="15">
        <v>353.4</v>
      </c>
      <c r="E60" s="15">
        <v>294.5</v>
      </c>
      <c r="F60" s="15">
        <v>206.15</v>
      </c>
      <c r="G60" s="15">
        <v>88.35</v>
      </c>
    </row>
    <row r="61" spans="1:7" ht="15.95" customHeight="1">
      <c r="A61" s="14" t="s">
        <v>116</v>
      </c>
      <c r="B61" s="15">
        <v>1520</v>
      </c>
      <c r="C61" s="15">
        <v>1064</v>
      </c>
      <c r="D61" s="15">
        <v>456</v>
      </c>
      <c r="E61" s="15">
        <v>380</v>
      </c>
      <c r="F61" s="15">
        <v>266</v>
      </c>
      <c r="G61" s="15">
        <v>114</v>
      </c>
    </row>
    <row r="62" spans="1:7" ht="15.95" customHeight="1">
      <c r="A62" s="14" t="s">
        <v>117</v>
      </c>
      <c r="B62" s="15">
        <v>3610</v>
      </c>
      <c r="C62" s="15">
        <v>2527</v>
      </c>
      <c r="D62" s="15">
        <v>1083</v>
      </c>
      <c r="E62" s="15">
        <v>902.5</v>
      </c>
      <c r="F62" s="15">
        <v>631.75</v>
      </c>
      <c r="G62" s="15">
        <v>270.75</v>
      </c>
    </row>
    <row r="63" spans="1:7" ht="15.95" customHeight="1">
      <c r="A63" s="14" t="s">
        <v>118</v>
      </c>
      <c r="B63" s="15">
        <v>1140</v>
      </c>
      <c r="C63" s="15">
        <v>798</v>
      </c>
      <c r="D63" s="15">
        <v>342</v>
      </c>
      <c r="E63" s="15">
        <v>285</v>
      </c>
      <c r="F63" s="15">
        <v>199.5</v>
      </c>
      <c r="G63" s="15">
        <v>85.5</v>
      </c>
    </row>
  </sheetData>
  <mergeCells count="4">
    <mergeCell ref="B1:G1"/>
    <mergeCell ref="B2:D2"/>
    <mergeCell ref="E2:G2"/>
    <mergeCell ref="A1:A3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SSF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andystar</cp:lastModifiedBy>
  <dcterms:modified xsi:type="dcterms:W3CDTF">2014-11-07T13:19:25Z</dcterms:modified>
</cp:coreProperties>
</file>