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houser/Desktop/"/>
    </mc:Choice>
  </mc:AlternateContent>
  <bookViews>
    <workbookView xWindow="26780" yWindow="460" windowWidth="48620" windowHeight="26280" tabRatio="861" firstSheet="1" activeTab="7"/>
  </bookViews>
  <sheets>
    <sheet name="Summary Sheet" sheetId="2" state="hidden" r:id="rId1"/>
    <sheet name="Wire System GUI Updates" sheetId="6" r:id="rId2"/>
    <sheet name="Payment Types. Subtypes" sheetId="17" state="hidden" r:id="rId3"/>
    <sheet name="Expense - JV" sheetId="13" r:id="rId4"/>
    <sheet name="Expense - Fund" sheetId="20" r:id="rId5"/>
    <sheet name="Expense Deal (Non-JV)" sheetId="21" r:id="rId6"/>
    <sheet name="Cash Transfer" sheetId="22" r:id="rId7"/>
    <sheet name="TABLES" sheetId="4" r:id="rId8"/>
    <sheet name="Sheet1" sheetId="18" state="hidden" r:id="rId9"/>
    <sheet name="JV Invoice" sheetId="16" state="hidden" r:id="rId10"/>
    <sheet name="Buy" sheetId="7" state="hidden" r:id="rId11"/>
    <sheet name="Sell" sheetId="8" state="hidden" r:id="rId12"/>
    <sheet name="Distribution" sheetId="12" state="hidden" r:id="rId13"/>
    <sheet name="Drawdown" sheetId="9" state="hidden" r:id="rId14"/>
    <sheet name="Interest" sheetId="11" state="hidden" r:id="rId15"/>
    <sheet name="Liquid Deal Funding" sheetId="14" state="hidden" r:id="rId16"/>
    <sheet name="Margin" sheetId="15" state="hidden" r:id="rId17"/>
    <sheet name="Paydown" sheetId="10" state="hidden" r:id="rId18"/>
    <sheet name="G2O Loader" sheetId="1" state="hidden" r:id="rId19"/>
    <sheet name="Geneva Loader" sheetId="3" state="hidden" r:id="rId20"/>
    <sheet name="Revenue Accts" sheetId="5" state="hidden" r:id="rId21"/>
  </sheets>
  <definedNames>
    <definedName name="_xlnm._FilterDatabase" localSheetId="19" hidden="1">'Geneva Loader'!$A$1:$K$1</definedName>
    <definedName name="_xlnm._FilterDatabase" localSheetId="20" hidden="1">'Revenue Accts'!$B$3:$E$142</definedName>
    <definedName name="_xlnm._FilterDatabase" localSheetId="7" hidden="1">TABLES!$A$26:$R$132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2" i="4" l="1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</calcChain>
</file>

<file path=xl/sharedStrings.xml><?xml version="1.0" encoding="utf-8"?>
<sst xmlns="http://schemas.openxmlformats.org/spreadsheetml/2006/main" count="2282" uniqueCount="701">
  <si>
    <t>DealType</t>
  </si>
  <si>
    <t>TradeId</t>
  </si>
  <si>
    <t>ActionId</t>
  </si>
  <si>
    <t>ClientId</t>
  </si>
  <si>
    <t>Fund</t>
  </si>
  <si>
    <t>Portfolio</t>
  </si>
  <si>
    <t>StrategyId</t>
  </si>
  <si>
    <t>CustodianId</t>
  </si>
  <si>
    <t>CashAccountId</t>
  </si>
  <si>
    <t>CounterpartyId</t>
  </si>
  <si>
    <t>Comments</t>
  </si>
  <si>
    <t>StateId</t>
  </si>
  <si>
    <t>TradeDate</t>
  </si>
  <si>
    <t>SettlementDate</t>
  </si>
  <si>
    <t>Reserved3</t>
  </si>
  <si>
    <t>Reserved4</t>
  </si>
  <si>
    <t>Currency</t>
  </si>
  <si>
    <t>Amount</t>
  </si>
  <si>
    <t>AssociatedDealType</t>
  </si>
  <si>
    <t>AssociatedDealId</t>
  </si>
  <si>
    <t>TransactionType</t>
  </si>
  <si>
    <t>TransactionIndicator</t>
  </si>
  <si>
    <t>Yield</t>
  </si>
  <si>
    <t>ClientReference</t>
  </si>
  <si>
    <t>ClearingFacility</t>
  </si>
  <si>
    <t>DealFunction</t>
  </si>
  <si>
    <t>ResetPrice</t>
  </si>
  <si>
    <t>ResetDate</t>
  </si>
  <si>
    <t>CcpTradeRef</t>
  </si>
  <si>
    <t>MarginType</t>
  </si>
  <si>
    <t>BlockId</t>
  </si>
  <si>
    <t>BlockAmount</t>
  </si>
  <si>
    <t>PaymentType</t>
  </si>
  <si>
    <t>TradeDateTimeStamp</t>
  </si>
  <si>
    <t>Exchange</t>
  </si>
  <si>
    <t>Reserved6</t>
  </si>
  <si>
    <t>SecurityCurrency</t>
  </si>
  <si>
    <t>ClearingFee</t>
  </si>
  <si>
    <t>CashFlowDeal</t>
  </si>
  <si>
    <t>NEW</t>
  </si>
  <si>
    <t>ARENA</t>
  </si>
  <si>
    <t>30WEST</t>
  </si>
  <si>
    <t>30WEST__30WEST_S1_PPN1_EXPENSES</t>
  </si>
  <si>
    <t>CITI</t>
  </si>
  <si>
    <t>CTNR30WCPB</t>
  </si>
  <si>
    <t>CONTRA</t>
  </si>
  <si>
    <t>CSC Inv # 77634818</t>
  </si>
  <si>
    <t>Valid</t>
  </si>
  <si>
    <t>USD</t>
  </si>
  <si>
    <t>LegalFees</t>
  </si>
  <si>
    <t>Pem Air Turbine Services, LLC Inv # 1160 - teardown expenses</t>
  </si>
  <si>
    <t>GeneralandadminExpense</t>
  </si>
  <si>
    <t>CS Aerospace Invoice # 160672</t>
  </si>
  <si>
    <t>WERNER</t>
  </si>
  <si>
    <t>WERNER__WERNER_S3_PPN3_EXPENSES</t>
  </si>
  <si>
    <t>CTNRARWIPB</t>
  </si>
  <si>
    <t>Werner Aero Services LLC (March Consignment Fee)</t>
  </si>
  <si>
    <t>ServiceFeeExpense</t>
  </si>
  <si>
    <t>SS&amp;C Name</t>
  </si>
  <si>
    <t>Always "CashFlowDeal"</t>
  </si>
  <si>
    <t>Blank</t>
  </si>
  <si>
    <t>Strategy</t>
  </si>
  <si>
    <t>Always "CONTRA"</t>
  </si>
  <si>
    <t>Always "Valid"</t>
  </si>
  <si>
    <t>System generated ID (will allow us to C&amp;C)</t>
  </si>
  <si>
    <t>Wire System Payment Type</t>
  </si>
  <si>
    <t>JV Invoice</t>
  </si>
  <si>
    <t>New Field Under Payments</t>
  </si>
  <si>
    <t>Drop down created based on Acct Name</t>
  </si>
  <si>
    <t>Transaction Type</t>
  </si>
  <si>
    <t>Drop down provided</t>
  </si>
  <si>
    <t>Wire System Fields</t>
  </si>
  <si>
    <t xml:space="preserve">Always "NEW" </t>
  </si>
  <si>
    <t>Always "ARENA"</t>
  </si>
  <si>
    <t>Pull fund acronym based on Acct Name</t>
  </si>
  <si>
    <t xml:space="preserve">Always "CITI" </t>
  </si>
  <si>
    <t>Pull SS&amp;C Cash Account based on Acct Num</t>
  </si>
  <si>
    <t>Pull from Reference</t>
  </si>
  <si>
    <t>Use payment release date (Citi?)</t>
  </si>
  <si>
    <t>Fund__Strategy from Dropdown</t>
  </si>
  <si>
    <t>Pull from CCY</t>
  </si>
  <si>
    <t>Amount *-1</t>
  </si>
  <si>
    <t>From drop down</t>
  </si>
  <si>
    <t>http://pipeline.arenaco.com/#invoices/6415</t>
  </si>
  <si>
    <t>http://pipeline.arenaco.com/#invoices/6505</t>
  </si>
  <si>
    <t>AccountingExpense</t>
  </si>
  <si>
    <t>AdminFees</t>
  </si>
  <si>
    <t>AdvisorExpense</t>
  </si>
  <si>
    <t>AdvisorRevenue</t>
  </si>
  <si>
    <t>AmendmentFeeIncome</t>
  </si>
  <si>
    <t>AppraisalExpense</t>
  </si>
  <si>
    <t>AuditExpense</t>
  </si>
  <si>
    <t>BankFees</t>
  </si>
  <si>
    <t>CommitmentFeeIncome</t>
  </si>
  <si>
    <t>ConsentFeeIncome</t>
  </si>
  <si>
    <t>ConsultingExpense</t>
  </si>
  <si>
    <t>DueDiligenceFees</t>
  </si>
  <si>
    <t>GeneralAndAdminExpense</t>
  </si>
  <si>
    <t>InsuranceFeeExpense</t>
  </si>
  <si>
    <t>InterestExpense</t>
  </si>
  <si>
    <t>InterestReceipt</t>
  </si>
  <si>
    <t>LegalExpense</t>
  </si>
  <si>
    <t>LendFeeExpense</t>
  </si>
  <si>
    <t>LendFeeReceipt</t>
  </si>
  <si>
    <t>LoanOriginationFeesIncome</t>
  </si>
  <si>
    <t>LossesExpense</t>
  </si>
  <si>
    <t>MgmtFeeExpense</t>
  </si>
  <si>
    <t>MiscExpense</t>
  </si>
  <si>
    <t>MiscFeeExpense</t>
  </si>
  <si>
    <t>MiscRevenue</t>
  </si>
  <si>
    <t>OfficeExpense</t>
  </si>
  <si>
    <t>OperatingExpense</t>
  </si>
  <si>
    <t>OrgCostExpense</t>
  </si>
  <si>
    <t>OtherExpense</t>
  </si>
  <si>
    <t>PrepaymentFeeIncome</t>
  </si>
  <si>
    <t>PrimeBrokerFees</t>
  </si>
  <si>
    <t>RegistrationFee</t>
  </si>
  <si>
    <t>RegulatoryExpense</t>
  </si>
  <si>
    <t>ReimbursementRevenue</t>
  </si>
  <si>
    <t>ResearchFees</t>
  </si>
  <si>
    <t>SubAdvisorPerformanceFee</t>
  </si>
  <si>
    <t>TaxExpenses</t>
  </si>
  <si>
    <t>TaxPrepFees</t>
  </si>
  <si>
    <t>TravelExpense</t>
  </si>
  <si>
    <t>UnderWritingFee</t>
  </si>
  <si>
    <t>ValuationFees</t>
  </si>
  <si>
    <t>Investment</t>
  </si>
  <si>
    <t>LocationAccount</t>
  </si>
  <si>
    <t>ExpenseAccount</t>
  </si>
  <si>
    <t>EventDate</t>
  </si>
  <si>
    <t>SettleDate</t>
  </si>
  <si>
    <t>ActualSettleDate</t>
  </si>
  <si>
    <t>CounterInvestment</t>
  </si>
  <si>
    <t>NetCounterAmount</t>
  </si>
  <si>
    <t>ASOF</t>
  </si>
  <si>
    <t>ADMINSTRFFES</t>
  </si>
  <si>
    <t>AdminFeePayable</t>
  </si>
  <si>
    <t>ASOF__EXPENSES</t>
  </si>
  <si>
    <t>Accrual Reversal-Dec 2017</t>
  </si>
  <si>
    <t>ASOFM</t>
  </si>
  <si>
    <t>ASOFM__EXPENSES</t>
  </si>
  <si>
    <t>AOC</t>
  </si>
  <si>
    <t>AOC__EXPENSES</t>
  </si>
  <si>
    <t>AFHC</t>
  </si>
  <si>
    <t>AFHC__EXPENSES</t>
  </si>
  <si>
    <t>GMIC</t>
  </si>
  <si>
    <t>GMIC__EXPENSES</t>
  </si>
  <si>
    <t>GMIC2</t>
  </si>
  <si>
    <t>GMIC2__EXPENSES</t>
  </si>
  <si>
    <t>HSIC</t>
  </si>
  <si>
    <t>HSIC__EXPENSES</t>
  </si>
  <si>
    <t>HSIC2</t>
  </si>
  <si>
    <t>HSIC2__EXPENSES</t>
  </si>
  <si>
    <t>MWS</t>
  </si>
  <si>
    <t>MWS__EXPENSES</t>
  </si>
  <si>
    <t>IIC</t>
  </si>
  <si>
    <t>IIC__EXPENSES</t>
  </si>
  <si>
    <t>IIC2</t>
  </si>
  <si>
    <t>IIC2__EXPENSES</t>
  </si>
  <si>
    <t>ORC</t>
  </si>
  <si>
    <t>ORC__EXPENSES</t>
  </si>
  <si>
    <t>Accrual Reversal-Jan 2018</t>
  </si>
  <si>
    <t>Geneva loader</t>
  </si>
  <si>
    <t>Income Statement</t>
  </si>
  <si>
    <t>Balance Sheet</t>
  </si>
  <si>
    <t>Expense</t>
  </si>
  <si>
    <t>Feeder unique</t>
  </si>
  <si>
    <t>AccountingFeePayable</t>
  </si>
  <si>
    <t>ADVISOREXPPAY</t>
  </si>
  <si>
    <t>AllocationFee</t>
  </si>
  <si>
    <t>AllocationFeePayable</t>
  </si>
  <si>
    <t>NOTHING</t>
  </si>
  <si>
    <t>AmortOrganizationExpense</t>
  </si>
  <si>
    <t>AmortizedOrganizationCosts</t>
  </si>
  <si>
    <t>AppraisalFeePayable</t>
  </si>
  <si>
    <t>AssignmentFee</t>
  </si>
  <si>
    <t>AssignmentFeePayable</t>
  </si>
  <si>
    <t>AuditFeesPayable</t>
  </si>
  <si>
    <t>BoardExpense</t>
  </si>
  <si>
    <t>BoardExpPayable</t>
  </si>
  <si>
    <t>ChangeinAcquisitionCostExpense</t>
  </si>
  <si>
    <t>AcquisitionCostPayable</t>
  </si>
  <si>
    <t>CommissionFees</t>
  </si>
  <si>
    <t>Commissions</t>
  </si>
  <si>
    <t>CommitmentFeeExpense</t>
  </si>
  <si>
    <t>CommitmentFeePayable</t>
  </si>
  <si>
    <t>CommunicationFees</t>
  </si>
  <si>
    <t>CommunicationFeesPayable</t>
  </si>
  <si>
    <t>CompanyRegistrationFee</t>
  </si>
  <si>
    <t>CompanyRegistrationFees</t>
  </si>
  <si>
    <t>ConsultFeePayable</t>
  </si>
  <si>
    <t>CorporateFee</t>
  </si>
  <si>
    <t>CorporateFeePayable</t>
  </si>
  <si>
    <t>CreditFacilityExpense</t>
  </si>
  <si>
    <t>CreditFacilityPayable</t>
  </si>
  <si>
    <t>CustodianFees</t>
  </si>
  <si>
    <t>CustodianFeesPayable</t>
  </si>
  <si>
    <t>DataFeesExpense</t>
  </si>
  <si>
    <t>DataFeesPayable</t>
  </si>
  <si>
    <t>DebitInterest</t>
  </si>
  <si>
    <t>DEBITINTEREST</t>
  </si>
  <si>
    <t>DeferredFinancingCosts</t>
  </si>
  <si>
    <t>DeferredFinancingCost</t>
  </si>
  <si>
    <t>DesignatedPersonsFee</t>
  </si>
  <si>
    <t>DesignatedFeePayable</t>
  </si>
  <si>
    <t>DirectorsFees</t>
  </si>
  <si>
    <t>DirectorsFeePayable</t>
  </si>
  <si>
    <t>DistributionFeeExpense</t>
  </si>
  <si>
    <t>DistributionFeePayable</t>
  </si>
  <si>
    <t>DoubtfulAccountResrve</t>
  </si>
  <si>
    <t>AllowanceforDoubtfulAccounts</t>
  </si>
  <si>
    <t>DueDiligenceFeesPayable</t>
  </si>
  <si>
    <t>Equalization Credit</t>
  </si>
  <si>
    <t>EqualizationCreditPayable</t>
  </si>
  <si>
    <t>EqualizationFactorExpense</t>
  </si>
  <si>
    <t>EqualizationFactorPayable</t>
  </si>
  <si>
    <t>ExchangeFeesExpense</t>
  </si>
  <si>
    <t>ExchangeFeesPayable</t>
  </si>
  <si>
    <t>Expense Cap</t>
  </si>
  <si>
    <t>Expense Cap Payable</t>
  </si>
  <si>
    <t>ExternalResearchFeeExpense</t>
  </si>
  <si>
    <t>ExternalResearchFeePayable</t>
  </si>
  <si>
    <t>FixedExpense</t>
  </si>
  <si>
    <t>Fixedexpensepayable</t>
  </si>
  <si>
    <t>ForeignTaxExpense</t>
  </si>
  <si>
    <t>ForeignTaxPayable</t>
  </si>
  <si>
    <t>FSPrepFees</t>
  </si>
  <si>
    <t>FSPrepFeePayable</t>
  </si>
  <si>
    <t>ImplementationFeeExpense</t>
  </si>
  <si>
    <t>ImplementationFeePayable</t>
  </si>
  <si>
    <t>IncentiveFeeExp</t>
  </si>
  <si>
    <t>IncentiveFeePayable</t>
  </si>
  <si>
    <t>IndexFeeExpense</t>
  </si>
  <si>
    <t>IndexFeePayable</t>
  </si>
  <si>
    <t>InHouseFeesExpense</t>
  </si>
  <si>
    <t>InHouseFeesPayable</t>
  </si>
  <si>
    <t>InsuranceExpense</t>
  </si>
  <si>
    <t>InsuranceFeePayable</t>
  </si>
  <si>
    <t>InterestPayable</t>
  </si>
  <si>
    <t>InternalResearchFeeExpense</t>
  </si>
  <si>
    <t>InternalResearchFeePayable</t>
  </si>
  <si>
    <t>IssuanceFeesExpense</t>
  </si>
  <si>
    <t>IssuanceFeesPayable</t>
  </si>
  <si>
    <t>KYC</t>
  </si>
  <si>
    <t>KYCEXPENSEPAYABLE</t>
  </si>
  <si>
    <t>LeaseFeeExpense</t>
  </si>
  <si>
    <t>Leasefeepayable</t>
  </si>
  <si>
    <t>LegalFeesPayable</t>
  </si>
  <si>
    <t>LiquidExpense</t>
  </si>
  <si>
    <t>LiquidationFeePayable</t>
  </si>
  <si>
    <t>LoanOriginationFees</t>
  </si>
  <si>
    <t>LoanServiceFees</t>
  </si>
  <si>
    <t>LoanServiceFeesPayable</t>
  </si>
  <si>
    <t>LoanUpfrontfees</t>
  </si>
  <si>
    <t>LoanUpfrontfeesPayable</t>
  </si>
  <si>
    <t>LossesPayable</t>
  </si>
  <si>
    <t>LossReservesPremiumsExpense</t>
  </si>
  <si>
    <t>LossReservesPremiumsPayable</t>
  </si>
  <si>
    <t>ManagementFeePayable</t>
  </si>
  <si>
    <t>MiscellaneousFeePayable</t>
  </si>
  <si>
    <t>OperatingExp</t>
  </si>
  <si>
    <t>OPERATINGFEEPAYABLE</t>
  </si>
  <si>
    <t>OrgCostPayable</t>
  </si>
  <si>
    <t>OtherLiabilities</t>
  </si>
  <si>
    <t>OverheadExpense</t>
  </si>
  <si>
    <t>OverheadExpensePayable</t>
  </si>
  <si>
    <t>ParentCompanyExpense</t>
  </si>
  <si>
    <t>ParentCompany</t>
  </si>
  <si>
    <t>PerfFeeExpense</t>
  </si>
  <si>
    <t>PerformanceFeePayable</t>
  </si>
  <si>
    <t>PlacementCostsExpense</t>
  </si>
  <si>
    <t>PlacementCostsPayable</t>
  </si>
  <si>
    <t>PremiumAdjustmentExpense</t>
  </si>
  <si>
    <t>PremiumAdjustmentPayable</t>
  </si>
  <si>
    <t>PRMediaExpense</t>
  </si>
  <si>
    <t>PR/Media Payable</t>
  </si>
  <si>
    <t>ProfessionalFeeExpense</t>
  </si>
  <si>
    <t>PROFESSIONALFEE</t>
  </si>
  <si>
    <t>ProgrammeFeeExpense</t>
  </si>
  <si>
    <t>ProgramFeePayable</t>
  </si>
  <si>
    <t>PropertyTaxFees</t>
  </si>
  <si>
    <t>PropertyTaxPayable</t>
  </si>
  <si>
    <t>RegistrarFee</t>
  </si>
  <si>
    <t>RegistrarFees</t>
  </si>
  <si>
    <t>RegistrationFeesPayable</t>
  </si>
  <si>
    <t>RegulatoryExpPayable</t>
  </si>
  <si>
    <t>ReimbursementExpense</t>
  </si>
  <si>
    <t>REIMBURSEPAY</t>
  </si>
  <si>
    <t>ResearchFeePayable</t>
  </si>
  <si>
    <t>RiskManagementFees</t>
  </si>
  <si>
    <t>Risk ManagementFeePayable</t>
  </si>
  <si>
    <t>RiskMonitorFee</t>
  </si>
  <si>
    <t>RiskMonitorFeePayable</t>
  </si>
  <si>
    <t>SalesCommExpense</t>
  </si>
  <si>
    <t>SALESCOMMPAY</t>
  </si>
  <si>
    <t>SecretaryFees</t>
  </si>
  <si>
    <t>SecretarialFeesPayable</t>
  </si>
  <si>
    <t>Section988Expense</t>
  </si>
  <si>
    <t>Section988Adjustment</t>
  </si>
  <si>
    <t>ServiceFeePayable</t>
  </si>
  <si>
    <t>StockListingFees</t>
  </si>
  <si>
    <t>StockListingPayable</t>
  </si>
  <si>
    <t>StockloanFees</t>
  </si>
  <si>
    <t>StockLoanFees</t>
  </si>
  <si>
    <t>Sub ValuationFees</t>
  </si>
  <si>
    <t>Sub ValuationFeesPayable</t>
  </si>
  <si>
    <t>SUBADMINFEES</t>
  </si>
  <si>
    <t>SUBAdminFeePayable</t>
  </si>
  <si>
    <t>SubAdvPerfFeeExpense</t>
  </si>
  <si>
    <t>SUBADVPERFFEEPAY</t>
  </si>
  <si>
    <t>SUBAUDITFEES</t>
  </si>
  <si>
    <t>SUBAuditFeesPayable</t>
  </si>
  <si>
    <t>Subscription In Advance</t>
  </si>
  <si>
    <t>SubscriptionsReceivedInAdvance</t>
  </si>
  <si>
    <t>SUBTRUSTEEFESS</t>
  </si>
  <si>
    <t>SUBTrusteeFeePayable</t>
  </si>
  <si>
    <t>SwapValuationAdjustment</t>
  </si>
  <si>
    <t>SwapValuationAdj</t>
  </si>
  <si>
    <t>TaxesPayable</t>
  </si>
  <si>
    <t>TaxPrepFeePayable</t>
  </si>
  <si>
    <t>TechFeeExpense</t>
  </si>
  <si>
    <t>TechFeePayable</t>
  </si>
  <si>
    <t>TicketCharges</t>
  </si>
  <si>
    <t>TicketChargesPayable</t>
  </si>
  <si>
    <t>TravelExpensePayable</t>
  </si>
  <si>
    <t>TrusteeFees</t>
  </si>
  <si>
    <t>TrusteeFeePayable</t>
  </si>
  <si>
    <t>UEPReturnExpense</t>
  </si>
  <si>
    <t>UEPReturnPayable</t>
  </si>
  <si>
    <t>UnitSVCFeeExpense</t>
  </si>
  <si>
    <t>UNITSVCFEEPAY</t>
  </si>
  <si>
    <t>UtilizationFeeExpense</t>
  </si>
  <si>
    <t>UtilizationFeePayable</t>
  </si>
  <si>
    <t>ValuationFeesPayable</t>
  </si>
  <si>
    <t>VariableAllocationExpense</t>
  </si>
  <si>
    <t>VariableAllocationPayable</t>
  </si>
  <si>
    <t>VATFees</t>
  </si>
  <si>
    <t>VATExpensePayable</t>
  </si>
  <si>
    <t>WirecostPayableExpense</t>
  </si>
  <si>
    <t>WirecostPayable</t>
  </si>
  <si>
    <t>WithholdingTaxExpense</t>
  </si>
  <si>
    <t>WithholdingTaxPayable</t>
  </si>
  <si>
    <t>Revenue</t>
  </si>
  <si>
    <t>Receivable - 1</t>
  </si>
  <si>
    <t>Receivable - 2</t>
  </si>
  <si>
    <t>AccretionIncome</t>
  </si>
  <si>
    <t>ADVISOREXPREC</t>
  </si>
  <si>
    <t>AmortisedOrgCost</t>
  </si>
  <si>
    <t>AmortizedOrgCosts</t>
  </si>
  <si>
    <t>BorrowIncomeReceipt</t>
  </si>
  <si>
    <t>CashInLieu</t>
  </si>
  <si>
    <t>CashInLieuReceivable</t>
  </si>
  <si>
    <t>ChangeInTotalDiscountBasisLong</t>
  </si>
  <si>
    <t>ChangeInTotalPremiumBasisShort</t>
  </si>
  <si>
    <t>ChangeinUnearnedPremiumIncome</t>
  </si>
  <si>
    <t>ChgUnrealizedFXGL</t>
  </si>
  <si>
    <t>ChgUnrealizedPriceGL</t>
  </si>
  <si>
    <t>CommissionRebate</t>
  </si>
  <si>
    <t>DeferredIncome</t>
  </si>
  <si>
    <t>DelayedCompensationRevenue</t>
  </si>
  <si>
    <t>DelayedSettlementInterestReceipt</t>
  </si>
  <si>
    <t>DeliverySettlementRevenue</t>
  </si>
  <si>
    <t>DividendAdj</t>
  </si>
  <si>
    <t>DividendAdjustment</t>
  </si>
  <si>
    <t>DividendReceipt</t>
  </si>
  <si>
    <t>DividendReclaimTaxReceipt</t>
  </si>
  <si>
    <t>DividendReliefTaxReceipt</t>
  </si>
  <si>
    <t>EqualizationFactorIncome</t>
  </si>
  <si>
    <t>EquityInSub</t>
  </si>
  <si>
    <t>HotIssue</t>
  </si>
  <si>
    <t>InterestIncomeCollateral</t>
  </si>
  <si>
    <t>FeederInterestIncomeCollateral</t>
  </si>
  <si>
    <t>InterestIncomeCollateralReceivable</t>
  </si>
  <si>
    <t>InterestReceivable</t>
  </si>
  <si>
    <t>IssuanceFeesIncome</t>
  </si>
  <si>
    <t>IssuanceFeesReceivable</t>
  </si>
  <si>
    <t>LendIncomeReceipt</t>
  </si>
  <si>
    <t>LitigationSettlementIncome</t>
  </si>
  <si>
    <t>LOANADMINFEE</t>
  </si>
  <si>
    <t>Loanadminfee Receivable</t>
  </si>
  <si>
    <t>LOANADMINFEERECEIVABLE</t>
  </si>
  <si>
    <t>LOANCLOSINGFEE</t>
  </si>
  <si>
    <t>Loanclosingfee Receivable</t>
  </si>
  <si>
    <t>LOANCLOSINGFEERECEIVABLE</t>
  </si>
  <si>
    <t>LOANFEEOTHER</t>
  </si>
  <si>
    <t>Loanfeeother Receivable</t>
  </si>
  <si>
    <t>LOANFEEOTHERRECEIVABLE</t>
  </si>
  <si>
    <t>LoanOriginationFeeIncome</t>
  </si>
  <si>
    <t>LongTermCurrencyGainLoss</t>
  </si>
  <si>
    <t>LongTermPaydownLossRecovery</t>
  </si>
  <si>
    <t>LongTermPriceGainLoss</t>
  </si>
  <si>
    <t>ManagementFee</t>
  </si>
  <si>
    <t>MidTermCrossGainLoss</t>
  </si>
  <si>
    <t>MidTermCurrencyGainLoss</t>
  </si>
  <si>
    <t>MidTermPaydownLossRecovery</t>
  </si>
  <si>
    <t>MidTermPriceGainLoss</t>
  </si>
  <si>
    <t>MiscRev</t>
  </si>
  <si>
    <t>MToMFXGL</t>
  </si>
  <si>
    <t>MtoMOIDAmortizationIncome</t>
  </si>
  <si>
    <t>MToMPriceGL</t>
  </si>
  <si>
    <t>MtoMRelativeDiscountAmortizationIncome</t>
  </si>
  <si>
    <t>MtoMRelativePremiumAmortizationIncome</t>
  </si>
  <si>
    <t>MtoMTotalDiscountAmortizationIncome</t>
  </si>
  <si>
    <t>MtoMTotalPremiumAmortizationIncome</t>
  </si>
  <si>
    <t>AccountsReceivable</t>
  </si>
  <si>
    <t>AdminFee Receivable</t>
  </si>
  <si>
    <t>OtherAssets</t>
  </si>
  <si>
    <t>OtherReceivable</t>
  </si>
  <si>
    <t>DeferredInterestIncomeReserve</t>
  </si>
  <si>
    <t>Due From Custodian</t>
  </si>
  <si>
    <t>Due From Master Fund</t>
  </si>
  <si>
    <t>DueDiligenceFeesReceivable</t>
  </si>
  <si>
    <t>DueFromBrokers</t>
  </si>
  <si>
    <t>DueFromCounterparty</t>
  </si>
  <si>
    <t>DueFromOffshoreFeederFund</t>
  </si>
  <si>
    <t>DueFromOnshoreFeederFund</t>
  </si>
  <si>
    <t>DueFromPartners</t>
  </si>
  <si>
    <t>GUARANTEED PERFORMANCE FEE RECEIVABLE</t>
  </si>
  <si>
    <t>INTEREST RECEIVABLES FROM AFFILIATES</t>
  </si>
  <si>
    <t>IntRebateReceivable</t>
  </si>
  <si>
    <t>LicenseFeeReceivable</t>
  </si>
  <si>
    <t>Loan Receivable</t>
  </si>
  <si>
    <t>LoanServiceFeesReceivable</t>
  </si>
  <si>
    <t>LoanUpfrontfeesReceivable</t>
  </si>
  <si>
    <t>MGMTFeeRebateReceivable</t>
  </si>
  <si>
    <t>SUBPrepaidRegistrationFees</t>
  </si>
  <si>
    <t>SwapInterestReceivable</t>
  </si>
  <si>
    <t>UnearnedPremiumAdjustmentReceivable</t>
  </si>
  <si>
    <t>UnearnedPremiumCededReceivable</t>
  </si>
  <si>
    <t>UNITSVCFEEREC</t>
  </si>
  <si>
    <t>VATRebateReceivable</t>
  </si>
  <si>
    <t>OfferingCostsRevenue</t>
  </si>
  <si>
    <t>OIDAmortizationIncome</t>
  </si>
  <si>
    <t>PassThroughRebateIncome</t>
  </si>
  <si>
    <t>PaydownIncomeReceipt</t>
  </si>
  <si>
    <t>PENSIONREFUND</t>
  </si>
  <si>
    <t>PerformanceFeeIncome</t>
  </si>
  <si>
    <t>PerformanceIncomeReceivable</t>
  </si>
  <si>
    <t>PIKReceipt</t>
  </si>
  <si>
    <t>PremiumAdjustmentIncome</t>
  </si>
  <si>
    <t>PremiumAdjustmentReceivable</t>
  </si>
  <si>
    <t>RebateIncome</t>
  </si>
  <si>
    <t>RebateIncomeReceivable</t>
  </si>
  <si>
    <t>ReclaimTaxReceipt</t>
  </si>
  <si>
    <t>Redemption Fee</t>
  </si>
  <si>
    <t>RedemptionIncome</t>
  </si>
  <si>
    <t>RedemptionIncomeReceivable</t>
  </si>
  <si>
    <t>Reimbursement</t>
  </si>
  <si>
    <t>REIMBURSEREC</t>
  </si>
  <si>
    <t>REIMBURSERECEIVABLE</t>
  </si>
  <si>
    <t>RetrocessionFeesIncome</t>
  </si>
  <si>
    <t>ReverseRepurchaseIncome</t>
  </si>
  <si>
    <t>RoyaltiesIncome</t>
  </si>
  <si>
    <t>SalesCommRevenue</t>
  </si>
  <si>
    <t>SALESCOMMREC</t>
  </si>
  <si>
    <t>SecLendingFeeIncome</t>
  </si>
  <si>
    <t>Section988FXOnAIIncome</t>
  </si>
  <si>
    <t>Section988Income</t>
  </si>
  <si>
    <t>SFAInterestReceipt</t>
  </si>
  <si>
    <t>ShortStockRebateIncome</t>
  </si>
  <si>
    <t>ShortTermCrossGainLoss</t>
  </si>
  <si>
    <t>ShortTermCurrencyGainLoss</t>
  </si>
  <si>
    <t>ShortTermPaydownLossRecovery</t>
  </si>
  <si>
    <t>ShortTermPriceGainLoss</t>
  </si>
  <si>
    <t>SMVRebate, SMV Rebate</t>
  </si>
  <si>
    <t>SMVRebateReceivable</t>
  </si>
  <si>
    <t>SoldDelayedCompUnfundedLiabilityAIReceipt</t>
  </si>
  <si>
    <t>SoldUnfundedLiabilityAIReceipt</t>
  </si>
  <si>
    <t>SpecialCommission</t>
  </si>
  <si>
    <t>SubAdvPerfFeeRevenue</t>
  </si>
  <si>
    <t>SUBADVPERFFEEREC</t>
  </si>
  <si>
    <t>Subscription in Advance</t>
  </si>
  <si>
    <t>Subsidy Income</t>
  </si>
  <si>
    <t>Subsidy Receivable</t>
  </si>
  <si>
    <t>SubsReceivable</t>
  </si>
  <si>
    <t>SubstituteDividendPayment</t>
  </si>
  <si>
    <t>SwapReceipt</t>
  </si>
  <si>
    <t>SwapResetDeferredFXGL</t>
  </si>
  <si>
    <t>SwapResetDeferredGL</t>
  </si>
  <si>
    <t>SwapResetReceipt</t>
  </si>
  <si>
    <t>TotalDiscountAmortizationIncome</t>
  </si>
  <si>
    <t>TotalPremiumAmortizationIncome</t>
  </si>
  <si>
    <t>TransferAIReceipt</t>
  </si>
  <si>
    <t>TransferCrossGainLoss</t>
  </si>
  <si>
    <t>TransferCurrencyGainLoss</t>
  </si>
  <si>
    <t>TransferPriceGainLoss</t>
  </si>
  <si>
    <t>TrustIncome</t>
  </si>
  <si>
    <t>UnearnedPremiumAdjustmentIncome</t>
  </si>
  <si>
    <t>UnfundedLiabilityInterestReceipt</t>
  </si>
  <si>
    <t>UnitSVCFeeRevenue</t>
  </si>
  <si>
    <t>UnrealizedIndexGainLoss</t>
  </si>
  <si>
    <t>UnrecognizedDividendReceipt</t>
  </si>
  <si>
    <t>UnrecognizedDividendReclaimTaxReceipt</t>
  </si>
  <si>
    <t>UnrecognizedInterestReceipt</t>
  </si>
  <si>
    <t>UnrecognizedInterestReclaimTaxReceipt</t>
  </si>
  <si>
    <t>UnrecognizedReclaimTaxReceipt</t>
  </si>
  <si>
    <t>UnutilizedFeeIncome</t>
  </si>
  <si>
    <t>VolAdjustment</t>
  </si>
  <si>
    <t>AFN</t>
  </si>
  <si>
    <t>LN2277</t>
  </si>
  <si>
    <t>CTNRARN1PB</t>
  </si>
  <si>
    <t>AFN__CORBAN_S1</t>
  </si>
  <si>
    <t>March 2018 Servicing Fee to Corban Capital Partners, LLC</t>
  </si>
  <si>
    <t>LXNRARS1PB</t>
  </si>
  <si>
    <t>ASOF__CORBAN_S1</t>
  </si>
  <si>
    <t>CTNRARM1PB</t>
  </si>
  <si>
    <t>ASOFM__CORBAN_S1</t>
  </si>
  <si>
    <t>CTNRARICPB</t>
  </si>
  <si>
    <t>IIC__CORBAN_S1</t>
  </si>
  <si>
    <t>CTNRARAKPB</t>
  </si>
  <si>
    <t>MWS__CORBAN_S1</t>
  </si>
  <si>
    <t>http://pipeline.arenaco.com/#invoices/6617</t>
  </si>
  <si>
    <t>JV Invoice G20 Loader</t>
  </si>
  <si>
    <t>CTNRARAJAD</t>
  </si>
  <si>
    <t>Admin Fee Payment</t>
  </si>
  <si>
    <t>Fund Administration Fees- Jan 2018</t>
  </si>
  <si>
    <t>CTNRARD7PB</t>
  </si>
  <si>
    <t>CTNRARIDPB</t>
  </si>
  <si>
    <t>CTNRARORPB</t>
  </si>
  <si>
    <t>Accrual</t>
  </si>
  <si>
    <t>Checkbox</t>
  </si>
  <si>
    <t>JV Invoice Geneva Loader</t>
  </si>
  <si>
    <t>Deal ID</t>
  </si>
  <si>
    <t>SS&amp;C Cash Account or Expense/Revenue Account</t>
  </si>
  <si>
    <t>Pull from drop down</t>
  </si>
  <si>
    <t>ExpenseAccount or RevenueAccount</t>
  </si>
  <si>
    <t>See expense/ revenue tabs</t>
  </si>
  <si>
    <t>Positive / Negative Value</t>
  </si>
  <si>
    <t>G2.0 loader</t>
  </si>
  <si>
    <t>Cash flows for expenses (no security tagged)</t>
  </si>
  <si>
    <t>Cash flows for fees – when exp or rev account is not available in G20*</t>
  </si>
  <si>
    <t>*  G2.0 has a limitation and does not have a mapping between G 2.0 and Geneva for [……] and […..]  entries. These must be geneva direct loaders</t>
  </si>
  <si>
    <t>Cash flows for fees (no security tagged; 2 exceptions – see below*)</t>
  </si>
  <si>
    <t>Logic:</t>
  </si>
  <si>
    <t>Buy</t>
  </si>
  <si>
    <t>Distribution</t>
  </si>
  <si>
    <t>Drawdown</t>
  </si>
  <si>
    <t>Expenses</t>
  </si>
  <si>
    <t>Interest</t>
  </si>
  <si>
    <t>Liquid Deal Funding</t>
  </si>
  <si>
    <t>Margin</t>
  </si>
  <si>
    <t>Paydown</t>
  </si>
  <si>
    <t>Sell</t>
  </si>
  <si>
    <t>Payment Types (see tab)</t>
  </si>
  <si>
    <t>Bond / MTG Buy/Sell (tagged to a security)</t>
  </si>
  <si>
    <t>Dummy Equity Buy/Sell (tagged to a security)</t>
  </si>
  <si>
    <t>Exp/rev accrual creations (tagged to a security)</t>
  </si>
  <si>
    <t>Exp/rev accrual reversals (tagged to a security)</t>
  </si>
  <si>
    <t>Cash flows for fees – (tagged to a security)</t>
  </si>
  <si>
    <t>USDOPERATINGFEE</t>
  </si>
  <si>
    <t>ADVISORFEE</t>
  </si>
  <si>
    <t>MANAGEMNTFEE</t>
  </si>
  <si>
    <t>Loader Status</t>
  </si>
  <si>
    <t>Done (JV); not req for str loans</t>
  </si>
  <si>
    <t>Phase II</t>
  </si>
  <si>
    <t>Remove Pmt Type ("Buy" covers it)</t>
  </si>
  <si>
    <t>Payment Types</t>
  </si>
  <si>
    <t>Subtype(s)</t>
  </si>
  <si>
    <t>JV</t>
  </si>
  <si>
    <t>Misc</t>
  </si>
  <si>
    <t>Illiquid</t>
  </si>
  <si>
    <t>Liquid</t>
  </si>
  <si>
    <t>Season &amp; Sell</t>
  </si>
  <si>
    <t>Cash Transfer</t>
  </si>
  <si>
    <t>Client Redemption</t>
  </si>
  <si>
    <t>InterCompany</t>
  </si>
  <si>
    <t>If Payment Type is Expense</t>
  </si>
  <si>
    <t>and Payment SubType is JV</t>
  </si>
  <si>
    <t>Deal (Non-JV)</t>
  </si>
  <si>
    <t>Loader = G2.0</t>
  </si>
  <si>
    <t>Pull Date from Bank Integration (i.e. - date released)</t>
  </si>
  <si>
    <t>Pull SS&amp;C Cash Account based on Acct Num in wire</t>
  </si>
  <si>
    <t>o</t>
  </si>
  <si>
    <t>If accrual box is checked, add Geneva loader</t>
  </si>
  <si>
    <t>G2.0 Loader</t>
  </si>
  <si>
    <t>Geneva Loader</t>
  </si>
  <si>
    <t>Pull "Investment" from  table based on TransactionType selected</t>
  </si>
  <si>
    <t>Pull "LocationAccount" from table based on TransactionType selected</t>
  </si>
  <si>
    <t>Pull from TransactionType dropdown</t>
  </si>
  <si>
    <t>Fund__Strategy from Dropdown (Dropdown only have the EXPENSES related strategies for the Fund)</t>
  </si>
  <si>
    <t>Pull from Reference + "Reversal"</t>
  </si>
  <si>
    <t>AASUMMIT</t>
  </si>
  <si>
    <t>AuditFees</t>
  </si>
  <si>
    <t>AASUMMIT__ARIXA_S1_EXPENSES</t>
  </si>
  <si>
    <t>Berkower LLC Invoice # 15635 (reversal)</t>
  </si>
  <si>
    <t>AIGOJV</t>
  </si>
  <si>
    <t>AIGOJV__AIGO_S1_EXPENSES</t>
  </si>
  <si>
    <t>Berkower LLC Invoice # 15632 (reversal)</t>
  </si>
  <si>
    <t>BSAMJV</t>
  </si>
  <si>
    <t>BSAMJV__BSAM_S1_EXPENSES</t>
  </si>
  <si>
    <t>Berkower LLC Invoice # 15637 (reversal)</t>
  </si>
  <si>
    <t>I2BII</t>
  </si>
  <si>
    <t>I2BII__I2B_S2_EXPENSES</t>
  </si>
  <si>
    <t>Berkower LLC Invoice # 15639 (reversal)</t>
  </si>
  <si>
    <t>NHOLJV</t>
  </si>
  <si>
    <t>NHOLJV__NHOL_EXPENSES_S1</t>
  </si>
  <si>
    <t>Berkower LLC Invoice # 15640 (reversal)</t>
  </si>
  <si>
    <t>SPP</t>
  </si>
  <si>
    <t>SPP__SPP_S1_EXPENSES</t>
  </si>
  <si>
    <t>Berkower LLC Invoice # 15631 (reversal)</t>
  </si>
  <si>
    <t>I2B-1</t>
  </si>
  <si>
    <t>I2B-1__I2B_S1_EXPENSES</t>
  </si>
  <si>
    <t>Berkower LLC Invoice # 15760 (reversal)</t>
  </si>
  <si>
    <t>REAL ESTATE PRIVATE LOANS</t>
  </si>
  <si>
    <t>CTNRARSLPB</t>
  </si>
  <si>
    <t>Berkower LLC Invoice # 15635</t>
  </si>
  <si>
    <t>STRUCTURED FINANCE</t>
  </si>
  <si>
    <t>CTNRARAGPB</t>
  </si>
  <si>
    <t>Berkower LLC Invoice # 15632</t>
  </si>
  <si>
    <t>CONSUMER ASSETS</t>
  </si>
  <si>
    <t>CTNRARBIPB</t>
  </si>
  <si>
    <t>Berkower LLC Invoice # 15637</t>
  </si>
  <si>
    <t>COMMERCIAL &amp; INDUSTRIAL ASSETS</t>
  </si>
  <si>
    <t>CTNRAR2BPB</t>
  </si>
  <si>
    <t>Berkower LLC Invoice # 15639</t>
  </si>
  <si>
    <t>CTNRARNHPB</t>
  </si>
  <si>
    <t>Berkower LLC Invoice # 15640</t>
  </si>
  <si>
    <t>CORPORATE PRIVATE LOANS</t>
  </si>
  <si>
    <t>CTNRARSPPB</t>
  </si>
  <si>
    <t>Berkower LLC Invoice # 15631</t>
  </si>
  <si>
    <t>CTNRARI2PB</t>
  </si>
  <si>
    <t>Berkower LLC Invoice # 15760</t>
  </si>
  <si>
    <t>Pull Portfolio based on Fund</t>
  </si>
  <si>
    <t>ASSIGNMENTFEE</t>
  </si>
  <si>
    <t>LOANORIGINATIONFEES</t>
  </si>
  <si>
    <t>AUDITFEES</t>
  </si>
  <si>
    <t>COMMITMENTFEE</t>
  </si>
  <si>
    <t>MISCELLANEOUSFEE</t>
  </si>
  <si>
    <t>CONSULTINGFEE</t>
  </si>
  <si>
    <t>CUSTODIANFEE</t>
  </si>
  <si>
    <t>USDBANKFEE</t>
  </si>
  <si>
    <t>DISTRIBUTIONFEES</t>
  </si>
  <si>
    <t>OFFICEEXPENSE</t>
  </si>
  <si>
    <t>OTHEREXPENSE</t>
  </si>
  <si>
    <t>PERFORMFEES</t>
  </si>
  <si>
    <t>RegistrationFees</t>
  </si>
  <si>
    <t>REGULATORYEXPENSE</t>
  </si>
  <si>
    <t>REIMBURSEMENT</t>
  </si>
  <si>
    <t>SERVICEFEES</t>
  </si>
  <si>
    <t>TAXEXPENSE</t>
  </si>
  <si>
    <t>TRAVELEXPENSE</t>
  </si>
  <si>
    <t>TRUSTEEFEE</t>
  </si>
  <si>
    <t>USDACCTINGFEE</t>
  </si>
  <si>
    <t>USDCASHINT</t>
  </si>
  <si>
    <t>USDCOMMISSIONFEES</t>
  </si>
  <si>
    <t>USDDEBITINTEREST</t>
  </si>
  <si>
    <t>USDDIRECTORFEE</t>
  </si>
  <si>
    <t>USDDUEDILIGENCEFEES</t>
  </si>
  <si>
    <t>USDINSURANCEFEE</t>
  </si>
  <si>
    <t>USDLEGALFEE</t>
  </si>
  <si>
    <t>USDORGCOSTS</t>
  </si>
  <si>
    <t>USDPRIMEBRFEE</t>
  </si>
  <si>
    <t>USDRESEARCHFEE</t>
  </si>
  <si>
    <t>USDTICKETCHARGE</t>
  </si>
  <si>
    <t>PAYMENT TYPE TABLE</t>
  </si>
  <si>
    <t>EXPENSE TABLE</t>
  </si>
  <si>
    <t>Add in "Payment Sub-Type" - List of selections (TABLES TAB - PAYMENT TYPE TABLE)</t>
  </si>
  <si>
    <t>Update Payment Type List - List of selections (TABLES TAB - PAYMENT TYPE TABLE)</t>
  </si>
  <si>
    <t>Add Checkbox for "If Accrued"</t>
  </si>
  <si>
    <t>Add TransactionType drowndown - List of selections (TABLES TAB - EXPENSE TABLE)</t>
  </si>
  <si>
    <t>and Payment SubType is Fund</t>
  </si>
  <si>
    <t>CTNRARAIAD</t>
  </si>
  <si>
    <t>Management Fees</t>
  </si>
  <si>
    <t>CTNRARD8PB</t>
  </si>
  <si>
    <t>Accrual Reversal</t>
  </si>
  <si>
    <t>CTNRARS1PB</t>
  </si>
  <si>
    <t>Add Security dropdown (all Securities within DealID from PIPELINE AND SS&amp;C)</t>
  </si>
  <si>
    <t>Add strategy dropdown (all strats in the fund) - If expense payment type, then only strategies with word EXPENSES, else all strategies associated with that Deal ID</t>
  </si>
  <si>
    <t>Pull from Reference + " Accrual Reversal"</t>
  </si>
  <si>
    <t>and Payment SubType is Deal Non-JV</t>
  </si>
  <si>
    <t>If accrual box is checked, add additional Geneva loader</t>
  </si>
  <si>
    <t>Geneva Loader (Expense)</t>
  </si>
  <si>
    <t>Geneva Loader (Accrual Reversal)</t>
  </si>
  <si>
    <t>Loader = Geneva</t>
  </si>
  <si>
    <t>Pull fund acronym based on Acct Name - ONLY CORE FUNDS</t>
  </si>
  <si>
    <t>Pull facility ID based on deal selected</t>
  </si>
  <si>
    <t>"Fund"__"Deal Strategy" Derived from Deal ID</t>
  </si>
  <si>
    <t xml:space="preserve">Amount </t>
  </si>
  <si>
    <t>http://pipeline.arenaco.com/#invoices/6256</t>
  </si>
  <si>
    <t>http://pipeline.arenaco.com/#invoices/6261</t>
  </si>
  <si>
    <t>http://pipeline.arenaco.com/#invoices/6403</t>
  </si>
  <si>
    <t>New</t>
  </si>
  <si>
    <t>BLUSKY_1207</t>
  </si>
  <si>
    <t>TRANSFER</t>
  </si>
  <si>
    <t>PERSHING</t>
  </si>
  <si>
    <t>PENRARABPB</t>
  </si>
  <si>
    <t>If Payment Type is Cash Transfer</t>
  </si>
  <si>
    <t>and Payment SubType is Margin OR Intercompany</t>
  </si>
  <si>
    <t>http://pipeline.arenaco.com/#invoices/2887</t>
  </si>
  <si>
    <t>"Fund"__"Deal Strategy" Derived from Deal ID if available, otherwise BLANK</t>
  </si>
  <si>
    <t xml:space="preserve">Cash Leaving from this account </t>
  </si>
  <si>
    <t>Linked to this Geneva cash account</t>
  </si>
  <si>
    <t>Cash coming into this account (FFC Account #) [Reminder to exclude hyphen, dashes, capitals]</t>
  </si>
  <si>
    <t>G2.0 Loader (Line 1 - Cash Outgoing)</t>
  </si>
  <si>
    <t>G2.0 Loader (Line 2 - Cash Incoming)</t>
  </si>
  <si>
    <t>Bank acronym based on account number</t>
  </si>
  <si>
    <t>Pull SS&amp;C Cash Account based on Beneficiary Acct Num in wire</t>
  </si>
  <si>
    <t>Always "TRANSFER"</t>
  </si>
  <si>
    <t>Every 1 payment line item will result in 2 line items in loader - one for cash going out and one for cash coming in</t>
  </si>
  <si>
    <t>NULL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</si>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</sst>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name val="Arial"/>
      <family val="2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9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Font="1"/>
    <xf numFmtId="0" fontId="19" fillId="0" borderId="0" xfId="42"/>
    <xf numFmtId="0" fontId="0" fillId="0" borderId="0" xfId="0" applyFont="1" applyFill="1"/>
    <xf numFmtId="14" fontId="0" fillId="0" borderId="0" xfId="0" applyNumberFormat="1" applyFont="1" applyFill="1"/>
    <xf numFmtId="4" fontId="0" fillId="0" borderId="0" xfId="43" applyNumberFormat="1" applyFont="1" applyFill="1"/>
    <xf numFmtId="0" fontId="0" fillId="0" borderId="0" xfId="0" applyFont="1" applyFill="1" applyAlignment="1"/>
    <xf numFmtId="0" fontId="20" fillId="0" borderId="0" xfId="44"/>
    <xf numFmtId="0" fontId="21" fillId="33" borderId="0" xfId="44" applyFont="1" applyFill="1" applyAlignment="1">
      <alignment horizontal="center"/>
    </xf>
    <xf numFmtId="0" fontId="20" fillId="0" borderId="0" xfId="44" applyFont="1"/>
    <xf numFmtId="0" fontId="20" fillId="0" borderId="0" xfId="44" applyFill="1"/>
    <xf numFmtId="0" fontId="22" fillId="0" borderId="0" xfId="44" applyFont="1" applyFill="1"/>
    <xf numFmtId="0" fontId="20" fillId="0" borderId="0" xfId="44" applyFont="1" applyFill="1"/>
    <xf numFmtId="4" fontId="0" fillId="0" borderId="0" xfId="0" applyNumberFormat="1"/>
    <xf numFmtId="43" fontId="0" fillId="0" borderId="0" xfId="43" applyFont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left" indent="3"/>
    </xf>
    <xf numFmtId="0" fontId="0" fillId="0" borderId="0" xfId="0" applyAlignment="1">
      <alignment horizontal="center"/>
    </xf>
    <xf numFmtId="43" fontId="0" fillId="34" borderId="0" xfId="43" applyFont="1" applyFill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6" fillId="0" borderId="12" xfId="0" applyFont="1" applyBorder="1"/>
    <xf numFmtId="0" fontId="0" fillId="0" borderId="12" xfId="0" applyBorder="1"/>
    <xf numFmtId="0" fontId="27" fillId="0" borderId="0" xfId="0" applyFont="1"/>
    <xf numFmtId="0" fontId="28" fillId="34" borderId="0" xfId="44" applyFont="1" applyFill="1"/>
    <xf numFmtId="4" fontId="0" fillId="0" borderId="0" xfId="0" applyNumberFormat="1" applyFont="1"/>
    <xf numFmtId="0" fontId="21" fillId="33" borderId="10" xfId="44" applyFont="1" applyFill="1" applyBorder="1" applyAlignment="1">
      <alignment horizontal="center"/>
    </xf>
    <xf numFmtId="0" fontId="21" fillId="33" borderId="11" xfId="44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569119</xdr:colOff>
      <xdr:row>0</xdr:row>
      <xdr:rowOff>0</xdr:rowOff>
    </xdr:from>
    <xdr:to>
      <xdr:col>6</xdr:col>
      <xdr:colOff>534538</xdr:colOff>
      <xdr:row>18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4844" y="0"/>
          <a:ext cx="9309444" cy="3495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6</xdr:row>
      <xdr:rowOff>133350</xdr:rowOff>
    </xdr:from>
    <xdr:to>
      <xdr:col>16</xdr:col>
      <xdr:colOff>60669</xdr:colOff>
      <xdr:row>25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276350"/>
          <a:ext cx="9309444" cy="3495675"/>
        </a:xfrm>
        <a:prstGeom prst="rect">
          <a:avLst/>
        </a:prstGeom>
      </xdr:spPr>
    </xdr:pic>
    <xdr:clientData/>
  </xdr:twoCellAnchor>
  <xdr:twoCellAnchor>
    <xdr:from>
      <xdr:col>15</xdr:col>
      <xdr:colOff>438151</xdr:colOff>
      <xdr:row>15</xdr:row>
      <xdr:rowOff>171450</xdr:rowOff>
    </xdr:from>
    <xdr:to>
      <xdr:col>18</xdr:col>
      <xdr:colOff>76200</xdr:colOff>
      <xdr:row>24</xdr:row>
      <xdr:rowOff>66675</xdr:rowOff>
    </xdr:to>
    <xdr:cxnSp macro="">
      <xdr:nvCxnSpPr>
        <xdr:cNvPr id="9" name="Straight Arrow Connector 8"/>
        <xdr:cNvCxnSpPr/>
      </xdr:nvCxnSpPr>
      <xdr:spPr>
        <a:xfrm flipH="1">
          <a:off x="9582151" y="5124450"/>
          <a:ext cx="1466849" cy="1609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581027</xdr:colOff>
      <xdr:row>0</xdr:row>
      <xdr:rowOff>180975</xdr:rowOff>
    </xdr:from>
    <xdr:to>
      <xdr:col>4</xdr:col>
      <xdr:colOff>104775</xdr:colOff>
      <xdr:row>20</xdr:row>
      <xdr:rowOff>38100</xdr:rowOff>
    </xdr:to>
    <xdr:cxnSp macro="">
      <xdr:nvCxnSpPr>
        <xdr:cNvPr id="11" name="Straight Arrow Connector 10"/>
        <xdr:cNvCxnSpPr/>
      </xdr:nvCxnSpPr>
      <xdr:spPr>
        <a:xfrm flipH="1">
          <a:off x="1800227" y="2276475"/>
          <a:ext cx="742948" cy="3667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228601</xdr:colOff>
      <xdr:row>3</xdr:row>
      <xdr:rowOff>142875</xdr:rowOff>
    </xdr:from>
    <xdr:to>
      <xdr:col>16</xdr:col>
      <xdr:colOff>600075</xdr:colOff>
      <xdr:row>11</xdr:row>
      <xdr:rowOff>104775</xdr:rowOff>
    </xdr:to>
    <xdr:cxnSp macro="">
      <xdr:nvCxnSpPr>
        <xdr:cNvPr id="13" name="Straight Arrow Connector 12"/>
        <xdr:cNvCxnSpPr/>
      </xdr:nvCxnSpPr>
      <xdr:spPr>
        <a:xfrm flipH="1">
          <a:off x="5715001" y="2809875"/>
          <a:ext cx="4638674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190501</xdr:colOff>
      <xdr:row>17</xdr:row>
      <xdr:rowOff>180975</xdr:rowOff>
    </xdr:from>
    <xdr:to>
      <xdr:col>18</xdr:col>
      <xdr:colOff>57150</xdr:colOff>
      <xdr:row>24</xdr:row>
      <xdr:rowOff>38100</xdr:rowOff>
    </xdr:to>
    <xdr:cxnSp macro="">
      <xdr:nvCxnSpPr>
        <xdr:cNvPr id="16" name="Straight Arrow Connector 15"/>
        <xdr:cNvCxnSpPr/>
      </xdr:nvCxnSpPr>
      <xdr:spPr>
        <a:xfrm flipH="1">
          <a:off x="9944101" y="5514975"/>
          <a:ext cx="1085849" cy="1190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1</xdr:row>
      <xdr:rowOff>180975</xdr:rowOff>
    </xdr:from>
    <xdr:to>
      <xdr:col>17</xdr:col>
      <xdr:colOff>9524</xdr:colOff>
      <xdr:row>9</xdr:row>
      <xdr:rowOff>142875</xdr:rowOff>
    </xdr:to>
    <xdr:cxnSp macro="">
      <xdr:nvCxnSpPr>
        <xdr:cNvPr id="8" name="Straight Arrow Connector 7"/>
        <xdr:cNvCxnSpPr/>
      </xdr:nvCxnSpPr>
      <xdr:spPr>
        <a:xfrm flipH="1">
          <a:off x="5734050" y="371475"/>
          <a:ext cx="4638674" cy="1485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590551</xdr:colOff>
      <xdr:row>20</xdr:row>
      <xdr:rowOff>180975</xdr:rowOff>
    </xdr:from>
    <xdr:to>
      <xdr:col>18</xdr:col>
      <xdr:colOff>28575</xdr:colOff>
      <xdr:row>24</xdr:row>
      <xdr:rowOff>66675</xdr:rowOff>
    </xdr:to>
    <xdr:cxnSp macro="">
      <xdr:nvCxnSpPr>
        <xdr:cNvPr id="10" name="Straight Arrow Connector 9"/>
        <xdr:cNvCxnSpPr/>
      </xdr:nvCxnSpPr>
      <xdr:spPr>
        <a:xfrm flipH="1">
          <a:off x="10344151" y="3990975"/>
          <a:ext cx="657224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95250</xdr:rowOff>
    </xdr:from>
    <xdr:to>
      <xdr:col>16</xdr:col>
      <xdr:colOff>93662</xdr:colOff>
      <xdr:row>14</xdr:row>
      <xdr:rowOff>123679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90750"/>
          <a:ext cx="12704762" cy="1171429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14</xdr:row>
      <xdr:rowOff>1</xdr:rowOff>
    </xdr:from>
    <xdr:to>
      <xdr:col>5</xdr:col>
      <xdr:colOff>171450</xdr:colOff>
      <xdr:row>15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4438650" y="3238501"/>
          <a:ext cx="57150" cy="3714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20</xdr:row>
      <xdr:rowOff>0</xdr:rowOff>
    </xdr:from>
    <xdr:to>
      <xdr:col>16</xdr:col>
      <xdr:colOff>493662</xdr:colOff>
      <xdr:row>30</xdr:row>
      <xdr:rowOff>37857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13104762" cy="1942857"/>
        </a:xfrm>
        <a:prstGeom prst="rect">
          <a:avLst/>
        </a:prstGeom>
      </xdr:spPr>
    </xdr:pic>
    <xdr:clientData/>
  </xdr:twoCellAnchor>
  <xdr:twoCellAnchor>
    <xdr:from>
      <xdr:col>9</xdr:col>
      <xdr:colOff>352425</xdr:colOff>
      <xdr:row>18</xdr:row>
      <xdr:rowOff>19050</xdr:rowOff>
    </xdr:from>
    <xdr:to>
      <xdr:col>11</xdr:col>
      <xdr:colOff>190500</xdr:colOff>
      <xdr:row>28</xdr:row>
      <xdr:rowOff>114300</xdr:rowOff>
    </xdr:to>
    <xdr:cxnSp macro="">
      <xdr:nvCxnSpPr>
        <xdr:cNvPr id="10" name="Straight Arrow Connector 9"/>
        <xdr:cNvCxnSpPr/>
      </xdr:nvCxnSpPr>
      <xdr:spPr>
        <a:xfrm flipH="1">
          <a:off x="8096250" y="4019550"/>
          <a:ext cx="105727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18</xdr:row>
      <xdr:rowOff>9525</xdr:rowOff>
    </xdr:from>
    <xdr:to>
      <xdr:col>8</xdr:col>
      <xdr:colOff>1009650</xdr:colOff>
      <xdr:row>26</xdr:row>
      <xdr:rowOff>180975</xdr:rowOff>
    </xdr:to>
    <xdr:cxnSp macro="">
      <xdr:nvCxnSpPr>
        <xdr:cNvPr id="11" name="Straight Arrow Connector 10"/>
        <xdr:cNvCxnSpPr/>
      </xdr:nvCxnSpPr>
      <xdr:spPr>
        <a:xfrm>
          <a:off x="4657725" y="4010025"/>
          <a:ext cx="2505075" cy="1695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14</xdr:row>
      <xdr:rowOff>38100</xdr:rowOff>
    </xdr:from>
    <xdr:to>
      <xdr:col>11</xdr:col>
      <xdr:colOff>285751</xdr:colOff>
      <xdr:row>15</xdr:row>
      <xdr:rowOff>161925</xdr:rowOff>
    </xdr:to>
    <xdr:cxnSp macro="">
      <xdr:nvCxnSpPr>
        <xdr:cNvPr id="15" name="Straight Arrow Connector 14"/>
        <xdr:cNvCxnSpPr/>
      </xdr:nvCxnSpPr>
      <xdr:spPr>
        <a:xfrm flipH="1" flipV="1">
          <a:off x="8201025" y="3276600"/>
          <a:ext cx="1047751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ipeline.arenaco.com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ipeline.arenaco.com/" TargetMode="External"/><Relationship Id="rId2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4"/>
  <sheetViews>
    <sheetView topLeftCell="A31" workbookViewId="0">
      <selection activeCell="E30" sqref="E30:F41"/>
    </sheetView>
  </sheetViews>
  <sheetFormatPr baseColWidth="10" defaultColWidth="8.83203125" defaultRowHeight="15" x14ac:dyDescent="0.2"/>
  <cols>
    <col min="1" max="1" width="27.33203125" customWidth="1"/>
    <col min="2" max="2" width="19.5" customWidth="1"/>
    <col min="3" max="3" width="11.6640625" bestFit="1" customWidth="1"/>
    <col min="4" max="4" width="66.1640625" bestFit="1" customWidth="1"/>
    <col min="5" max="5" width="34.1640625" bestFit="1" customWidth="1"/>
    <col min="6" max="6" width="39.83203125" bestFit="1" customWidth="1"/>
    <col min="9" max="9" width="23.1640625" bestFit="1" customWidth="1"/>
    <col min="10" max="10" width="16.1640625" customWidth="1"/>
    <col min="22" max="22" width="0" hidden="1" customWidth="1"/>
  </cols>
  <sheetData>
    <row r="2" spans="1:15" x14ac:dyDescent="0.2">
      <c r="A2" s="2" t="s">
        <v>528</v>
      </c>
      <c r="I2" t="s">
        <v>533</v>
      </c>
      <c r="O2" t="s">
        <v>511</v>
      </c>
    </row>
    <row r="3" spans="1:15" x14ac:dyDescent="0.2">
      <c r="A3" s="20" t="s">
        <v>529</v>
      </c>
      <c r="I3" s="3" t="s">
        <v>543</v>
      </c>
      <c r="J3" s="3" t="s">
        <v>552</v>
      </c>
      <c r="O3" s="5" t="s">
        <v>83</v>
      </c>
    </row>
    <row r="4" spans="1:15" x14ac:dyDescent="0.2">
      <c r="A4" s="20" t="s">
        <v>532</v>
      </c>
      <c r="I4" s="19" t="s">
        <v>66</v>
      </c>
      <c r="J4" s="19"/>
      <c r="O4" t="s">
        <v>84</v>
      </c>
    </row>
    <row r="5" spans="1:15" x14ac:dyDescent="0.2">
      <c r="A5" s="20" t="s">
        <v>545</v>
      </c>
      <c r="I5" s="19" t="s">
        <v>534</v>
      </c>
      <c r="J5" s="19"/>
    </row>
    <row r="6" spans="1:15" x14ac:dyDescent="0.2">
      <c r="A6" s="20" t="s">
        <v>544</v>
      </c>
      <c r="I6" s="19" t="s">
        <v>542</v>
      </c>
      <c r="J6" s="19"/>
    </row>
    <row r="7" spans="1:15" x14ac:dyDescent="0.2">
      <c r="I7" s="19" t="s">
        <v>535</v>
      </c>
      <c r="J7" s="19"/>
    </row>
    <row r="8" spans="1:15" x14ac:dyDescent="0.2">
      <c r="I8" s="19" t="s">
        <v>536</v>
      </c>
      <c r="J8" s="19" t="s">
        <v>553</v>
      </c>
    </row>
    <row r="9" spans="1:15" x14ac:dyDescent="0.2">
      <c r="A9" s="2" t="s">
        <v>162</v>
      </c>
      <c r="I9" s="19" t="s">
        <v>537</v>
      </c>
      <c r="J9" s="19"/>
    </row>
    <row r="10" spans="1:15" x14ac:dyDescent="0.2">
      <c r="A10" s="20" t="s">
        <v>546</v>
      </c>
      <c r="I10" s="19" t="s">
        <v>538</v>
      </c>
      <c r="J10" s="19"/>
    </row>
    <row r="11" spans="1:15" x14ac:dyDescent="0.2">
      <c r="A11" s="20" t="s">
        <v>547</v>
      </c>
      <c r="I11" s="19" t="s">
        <v>539</v>
      </c>
      <c r="J11" s="19" t="s">
        <v>555</v>
      </c>
    </row>
    <row r="12" spans="1:15" x14ac:dyDescent="0.2">
      <c r="A12" s="20" t="s">
        <v>548</v>
      </c>
      <c r="I12" s="19" t="s">
        <v>540</v>
      </c>
      <c r="J12" s="19" t="s">
        <v>554</v>
      </c>
    </row>
    <row r="13" spans="1:15" x14ac:dyDescent="0.2">
      <c r="A13" s="20" t="s">
        <v>530</v>
      </c>
      <c r="I13" s="19" t="s">
        <v>541</v>
      </c>
      <c r="J13" s="19" t="s">
        <v>553</v>
      </c>
    </row>
    <row r="20" spans="1:22" x14ac:dyDescent="0.2">
      <c r="A20" s="18" t="s">
        <v>531</v>
      </c>
    </row>
    <row r="22" spans="1:22" x14ac:dyDescent="0.2">
      <c r="A22" s="2" t="s">
        <v>512</v>
      </c>
      <c r="E22" s="2" t="s">
        <v>521</v>
      </c>
      <c r="V22" t="s">
        <v>85</v>
      </c>
    </row>
    <row r="23" spans="1:22" x14ac:dyDescent="0.2">
      <c r="A23" s="2"/>
      <c r="V23" t="s">
        <v>86</v>
      </c>
    </row>
    <row r="24" spans="1:22" x14ac:dyDescent="0.2">
      <c r="A24" s="4" t="s">
        <v>65</v>
      </c>
      <c r="B24" t="s">
        <v>66</v>
      </c>
      <c r="V24" t="s">
        <v>87</v>
      </c>
    </row>
    <row r="25" spans="1:22" x14ac:dyDescent="0.2">
      <c r="A25" s="4" t="s">
        <v>67</v>
      </c>
      <c r="B25" s="2" t="s">
        <v>61</v>
      </c>
      <c r="C25" t="s">
        <v>68</v>
      </c>
      <c r="V25" t="s">
        <v>88</v>
      </c>
    </row>
    <row r="26" spans="1:22" x14ac:dyDescent="0.2">
      <c r="A26" s="4" t="s">
        <v>67</v>
      </c>
      <c r="B26" s="2" t="s">
        <v>69</v>
      </c>
      <c r="C26" t="s">
        <v>70</v>
      </c>
      <c r="V26" t="s">
        <v>89</v>
      </c>
    </row>
    <row r="27" spans="1:22" x14ac:dyDescent="0.2">
      <c r="A27" s="4" t="s">
        <v>67</v>
      </c>
      <c r="B27" s="2" t="s">
        <v>519</v>
      </c>
      <c r="C27" t="s">
        <v>520</v>
      </c>
      <c r="V27" t="s">
        <v>90</v>
      </c>
    </row>
    <row r="28" spans="1:22" x14ac:dyDescent="0.2">
      <c r="A28" s="2"/>
      <c r="V28" t="s">
        <v>91</v>
      </c>
    </row>
    <row r="29" spans="1:22" x14ac:dyDescent="0.2">
      <c r="V29" t="s">
        <v>92</v>
      </c>
    </row>
    <row r="30" spans="1:22" x14ac:dyDescent="0.2">
      <c r="A30" s="3" t="s">
        <v>58</v>
      </c>
      <c r="B30" s="3" t="s">
        <v>71</v>
      </c>
      <c r="E30" s="3" t="s">
        <v>58</v>
      </c>
      <c r="F30" s="3" t="s">
        <v>71</v>
      </c>
      <c r="V30" t="s">
        <v>93</v>
      </c>
    </row>
    <row r="31" spans="1:22" x14ac:dyDescent="0.2">
      <c r="A31" t="s">
        <v>0</v>
      </c>
      <c r="B31" t="s">
        <v>59</v>
      </c>
      <c r="E31" s="6" t="s">
        <v>5</v>
      </c>
      <c r="F31" t="s">
        <v>74</v>
      </c>
      <c r="V31" t="s">
        <v>94</v>
      </c>
    </row>
    <row r="32" spans="1:22" x14ac:dyDescent="0.2">
      <c r="A32" t="s">
        <v>1</v>
      </c>
      <c r="B32" t="s">
        <v>60</v>
      </c>
      <c r="E32" s="6" t="s">
        <v>126</v>
      </c>
      <c r="F32" t="s">
        <v>522</v>
      </c>
      <c r="V32" t="s">
        <v>95</v>
      </c>
    </row>
    <row r="33" spans="1:22" x14ac:dyDescent="0.2">
      <c r="A33" t="s">
        <v>2</v>
      </c>
      <c r="B33" t="s">
        <v>72</v>
      </c>
      <c r="E33" s="6" t="s">
        <v>127</v>
      </c>
      <c r="F33" t="s">
        <v>523</v>
      </c>
      <c r="V33" t="s">
        <v>96</v>
      </c>
    </row>
    <row r="34" spans="1:22" x14ac:dyDescent="0.2">
      <c r="A34" t="s">
        <v>3</v>
      </c>
      <c r="B34" t="s">
        <v>73</v>
      </c>
      <c r="E34" s="6" t="s">
        <v>61</v>
      </c>
      <c r="F34" t="s">
        <v>524</v>
      </c>
      <c r="V34" t="s">
        <v>97</v>
      </c>
    </row>
    <row r="35" spans="1:22" x14ac:dyDescent="0.2">
      <c r="A35" t="s">
        <v>4</v>
      </c>
      <c r="B35" t="s">
        <v>74</v>
      </c>
      <c r="E35" s="6" t="s">
        <v>525</v>
      </c>
      <c r="F35" t="s">
        <v>526</v>
      </c>
      <c r="V35" t="s">
        <v>98</v>
      </c>
    </row>
    <row r="36" spans="1:22" x14ac:dyDescent="0.2">
      <c r="A36" t="s">
        <v>5</v>
      </c>
      <c r="B36" t="s">
        <v>60</v>
      </c>
      <c r="E36" s="6" t="s">
        <v>129</v>
      </c>
      <c r="F36" t="s">
        <v>78</v>
      </c>
      <c r="V36" t="s">
        <v>99</v>
      </c>
    </row>
    <row r="37" spans="1:22" x14ac:dyDescent="0.2">
      <c r="A37" t="s">
        <v>6</v>
      </c>
      <c r="B37" t="s">
        <v>79</v>
      </c>
      <c r="E37" s="6" t="s">
        <v>130</v>
      </c>
      <c r="F37" t="s">
        <v>78</v>
      </c>
      <c r="V37" t="s">
        <v>100</v>
      </c>
    </row>
    <row r="38" spans="1:22" x14ac:dyDescent="0.2">
      <c r="A38" t="s">
        <v>7</v>
      </c>
      <c r="B38" t="s">
        <v>75</v>
      </c>
      <c r="E38" s="6" t="s">
        <v>131</v>
      </c>
      <c r="F38" t="s">
        <v>78</v>
      </c>
      <c r="V38" t="s">
        <v>101</v>
      </c>
    </row>
    <row r="39" spans="1:22" x14ac:dyDescent="0.2">
      <c r="A39" t="s">
        <v>8</v>
      </c>
      <c r="B39" t="s">
        <v>76</v>
      </c>
      <c r="E39" s="6" t="s">
        <v>132</v>
      </c>
      <c r="F39" t="s">
        <v>80</v>
      </c>
      <c r="V39" t="s">
        <v>49</v>
      </c>
    </row>
    <row r="40" spans="1:22" x14ac:dyDescent="0.2">
      <c r="A40" t="s">
        <v>9</v>
      </c>
      <c r="B40" t="s">
        <v>62</v>
      </c>
      <c r="E40" s="6" t="s">
        <v>133</v>
      </c>
      <c r="F40" t="s">
        <v>527</v>
      </c>
      <c r="V40" t="s">
        <v>102</v>
      </c>
    </row>
    <row r="41" spans="1:22" x14ac:dyDescent="0.2">
      <c r="A41" t="s">
        <v>10</v>
      </c>
      <c r="B41" t="s">
        <v>77</v>
      </c>
      <c r="E41" s="6" t="s">
        <v>10</v>
      </c>
      <c r="F41" t="s">
        <v>77</v>
      </c>
      <c r="V41" t="s">
        <v>103</v>
      </c>
    </row>
    <row r="42" spans="1:22" x14ac:dyDescent="0.2">
      <c r="A42" t="s">
        <v>11</v>
      </c>
      <c r="B42" t="s">
        <v>63</v>
      </c>
      <c r="V42" t="s">
        <v>104</v>
      </c>
    </row>
    <row r="43" spans="1:22" x14ac:dyDescent="0.2">
      <c r="A43" t="s">
        <v>12</v>
      </c>
      <c r="B43" t="s">
        <v>78</v>
      </c>
      <c r="V43" t="s">
        <v>105</v>
      </c>
    </row>
    <row r="44" spans="1:22" x14ac:dyDescent="0.2">
      <c r="A44" t="s">
        <v>13</v>
      </c>
      <c r="B44" t="s">
        <v>78</v>
      </c>
      <c r="V44" t="s">
        <v>106</v>
      </c>
    </row>
    <row r="45" spans="1:22" x14ac:dyDescent="0.2">
      <c r="A45" t="s">
        <v>14</v>
      </c>
      <c r="B45" t="s">
        <v>60</v>
      </c>
      <c r="V45" t="s">
        <v>107</v>
      </c>
    </row>
    <row r="46" spans="1:22" x14ac:dyDescent="0.2">
      <c r="A46" t="s">
        <v>15</v>
      </c>
      <c r="B46" t="s">
        <v>60</v>
      </c>
      <c r="V46" t="s">
        <v>108</v>
      </c>
    </row>
    <row r="47" spans="1:22" x14ac:dyDescent="0.2">
      <c r="A47" t="s">
        <v>16</v>
      </c>
      <c r="B47" t="s">
        <v>80</v>
      </c>
      <c r="V47" t="s">
        <v>109</v>
      </c>
    </row>
    <row r="48" spans="1:22" x14ac:dyDescent="0.2">
      <c r="A48" t="s">
        <v>17</v>
      </c>
      <c r="B48" t="s">
        <v>81</v>
      </c>
      <c r="V48" t="s">
        <v>110</v>
      </c>
    </row>
    <row r="49" spans="1:22" x14ac:dyDescent="0.2">
      <c r="A49" t="s">
        <v>18</v>
      </c>
      <c r="B49" t="s">
        <v>60</v>
      </c>
      <c r="V49" t="s">
        <v>111</v>
      </c>
    </row>
    <row r="50" spans="1:22" x14ac:dyDescent="0.2">
      <c r="A50" t="s">
        <v>19</v>
      </c>
      <c r="B50" t="s">
        <v>60</v>
      </c>
      <c r="V50" t="s">
        <v>112</v>
      </c>
    </row>
    <row r="51" spans="1:22" x14ac:dyDescent="0.2">
      <c r="A51" t="s">
        <v>20</v>
      </c>
      <c r="B51" t="s">
        <v>82</v>
      </c>
      <c r="V51" t="s">
        <v>113</v>
      </c>
    </row>
    <row r="52" spans="1:22" x14ac:dyDescent="0.2">
      <c r="A52" t="s">
        <v>21</v>
      </c>
      <c r="B52" t="s">
        <v>60</v>
      </c>
      <c r="V52" t="s">
        <v>114</v>
      </c>
    </row>
    <row r="53" spans="1:22" x14ac:dyDescent="0.2">
      <c r="A53" t="s">
        <v>22</v>
      </c>
      <c r="B53" t="s">
        <v>60</v>
      </c>
      <c r="V53" t="s">
        <v>115</v>
      </c>
    </row>
    <row r="54" spans="1:22" x14ac:dyDescent="0.2">
      <c r="A54" t="s">
        <v>23</v>
      </c>
      <c r="B54" t="s">
        <v>60</v>
      </c>
      <c r="V54" t="s">
        <v>116</v>
      </c>
    </row>
    <row r="55" spans="1:22" x14ac:dyDescent="0.2">
      <c r="A55" t="s">
        <v>24</v>
      </c>
      <c r="B55" t="s">
        <v>60</v>
      </c>
      <c r="V55" t="s">
        <v>117</v>
      </c>
    </row>
    <row r="56" spans="1:22" x14ac:dyDescent="0.2">
      <c r="A56" t="s">
        <v>25</v>
      </c>
      <c r="B56" t="s">
        <v>60</v>
      </c>
      <c r="V56" t="s">
        <v>118</v>
      </c>
    </row>
    <row r="57" spans="1:22" x14ac:dyDescent="0.2">
      <c r="A57" t="s">
        <v>26</v>
      </c>
      <c r="B57" t="s">
        <v>60</v>
      </c>
      <c r="V57" t="s">
        <v>119</v>
      </c>
    </row>
    <row r="58" spans="1:22" x14ac:dyDescent="0.2">
      <c r="A58" t="s">
        <v>27</v>
      </c>
      <c r="B58" t="s">
        <v>60</v>
      </c>
      <c r="V58" t="s">
        <v>57</v>
      </c>
    </row>
    <row r="59" spans="1:22" x14ac:dyDescent="0.2">
      <c r="A59" t="s">
        <v>28</v>
      </c>
      <c r="B59" t="s">
        <v>60</v>
      </c>
      <c r="V59" t="s">
        <v>120</v>
      </c>
    </row>
    <row r="60" spans="1:22" x14ac:dyDescent="0.2">
      <c r="A60" t="s">
        <v>29</v>
      </c>
      <c r="B60" t="s">
        <v>60</v>
      </c>
      <c r="V60" t="s">
        <v>121</v>
      </c>
    </row>
    <row r="61" spans="1:22" x14ac:dyDescent="0.2">
      <c r="A61" t="s">
        <v>30</v>
      </c>
      <c r="B61" t="s">
        <v>64</v>
      </c>
      <c r="V61" t="s">
        <v>122</v>
      </c>
    </row>
    <row r="62" spans="1:22" x14ac:dyDescent="0.2">
      <c r="A62" t="s">
        <v>31</v>
      </c>
      <c r="B62" t="s">
        <v>60</v>
      </c>
      <c r="V62" t="s">
        <v>123</v>
      </c>
    </row>
    <row r="63" spans="1:22" x14ac:dyDescent="0.2">
      <c r="A63" t="s">
        <v>32</v>
      </c>
      <c r="B63" t="s">
        <v>60</v>
      </c>
      <c r="V63" t="s">
        <v>124</v>
      </c>
    </row>
    <row r="64" spans="1:22" x14ac:dyDescent="0.2">
      <c r="A64" t="s">
        <v>33</v>
      </c>
      <c r="B64" t="s">
        <v>60</v>
      </c>
      <c r="V64" t="s">
        <v>125</v>
      </c>
    </row>
  </sheetData>
  <hyperlinks>
    <hyperlink ref="O3" r:id="rId1" location="invoices/6415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opLeftCell="A13" zoomScale="85" zoomScaleNormal="85" zoomScalePageLayoutView="85" workbookViewId="0"/>
  </sheetViews>
  <sheetFormatPr baseColWidth="10" defaultColWidth="8.83203125" defaultRowHeight="15" x14ac:dyDescent="0.2"/>
  <cols>
    <col min="1" max="1" width="13.5" bestFit="1" customWidth="1"/>
    <col min="2" max="2" width="7.6640625" bestFit="1" customWidth="1"/>
    <col min="3" max="3" width="8.5" bestFit="1" customWidth="1"/>
    <col min="4" max="4" width="8" bestFit="1" customWidth="1"/>
    <col min="5" max="5" width="11.33203125" bestFit="1" customWidth="1"/>
    <col min="6" max="6" width="9" bestFit="1" customWidth="1"/>
    <col min="7" max="7" width="37.5" bestFit="1" customWidth="1"/>
    <col min="8" max="8" width="11.5" bestFit="1" customWidth="1"/>
    <col min="9" max="9" width="14.1640625" bestFit="1" customWidth="1"/>
    <col min="10" max="10" width="14.5" bestFit="1" customWidth="1"/>
    <col min="11" max="11" width="58" bestFit="1" customWidth="1"/>
    <col min="12" max="12" width="7.33203125" bestFit="1" customWidth="1"/>
    <col min="13" max="13" width="10.1640625" bestFit="1" customWidth="1"/>
    <col min="14" max="14" width="15.33203125" bestFit="1" customWidth="1"/>
    <col min="15" max="15" width="10.33203125" bestFit="1" customWidth="1"/>
    <col min="16" max="16" width="10.5" bestFit="1" customWidth="1"/>
    <col min="17" max="17" width="8.83203125" bestFit="1" customWidth="1"/>
    <col min="18" max="18" width="11.33203125" bestFit="1" customWidth="1"/>
    <col min="19" max="19" width="19.1640625" bestFit="1" customWidth="1"/>
    <col min="20" max="20" width="16.5" bestFit="1" customWidth="1"/>
    <col min="21" max="21" width="32.83203125" bestFit="1" customWidth="1"/>
    <col min="22" max="22" width="19.33203125" bestFit="1" customWidth="1"/>
    <col min="23" max="23" width="5.5" bestFit="1" customWidth="1"/>
    <col min="24" max="24" width="15.5" bestFit="1" customWidth="1"/>
    <col min="25" max="25" width="14.6640625" bestFit="1" customWidth="1"/>
    <col min="26" max="26" width="12.6640625" bestFit="1" customWidth="1"/>
    <col min="27" max="27" width="10.5" bestFit="1" customWidth="1"/>
    <col min="28" max="28" width="10.1640625" bestFit="1" customWidth="1"/>
    <col min="29" max="29" width="12.1640625" bestFit="1" customWidth="1"/>
    <col min="30" max="30" width="11.5" bestFit="1" customWidth="1"/>
    <col min="31" max="31" width="7.5" bestFit="1" customWidth="1"/>
    <col min="32" max="32" width="12.83203125" bestFit="1" customWidth="1"/>
    <col min="33" max="33" width="13.33203125" bestFit="1" customWidth="1"/>
    <col min="34" max="34" width="20.5" bestFit="1" customWidth="1"/>
    <col min="35" max="35" width="9.33203125" bestFit="1" customWidth="1"/>
    <col min="36" max="36" width="15.5" bestFit="1" customWidth="1"/>
    <col min="37" max="37" width="10.33203125" bestFit="1" customWidth="1"/>
    <col min="38" max="38" width="16.1640625" bestFit="1" customWidth="1"/>
    <col min="39" max="39" width="7.5" bestFit="1" customWidth="1"/>
    <col min="40" max="40" width="12.83203125" bestFit="1" customWidth="1"/>
    <col min="41" max="41" width="20.5" bestFit="1" customWidth="1"/>
    <col min="42" max="42" width="11.5" bestFit="1" customWidth="1"/>
  </cols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23</v>
      </c>
      <c r="AK1" t="s">
        <v>35</v>
      </c>
      <c r="AL1" t="s">
        <v>36</v>
      </c>
      <c r="AM1" t="s">
        <v>30</v>
      </c>
      <c r="AN1" t="s">
        <v>31</v>
      </c>
      <c r="AO1" t="s">
        <v>33</v>
      </c>
      <c r="AP1" t="s">
        <v>37</v>
      </c>
    </row>
    <row r="2" spans="1:42" x14ac:dyDescent="0.2">
      <c r="A2" t="s">
        <v>38</v>
      </c>
      <c r="C2" t="s">
        <v>39</v>
      </c>
      <c r="D2" t="s">
        <v>40</v>
      </c>
      <c r="E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s="1">
        <v>43175</v>
      </c>
      <c r="N2" s="1">
        <v>43175</v>
      </c>
      <c r="Q2" t="s">
        <v>48</v>
      </c>
      <c r="R2" s="22">
        <v>-441</v>
      </c>
      <c r="U2" t="s">
        <v>49</v>
      </c>
    </row>
    <row r="3" spans="1:42" x14ac:dyDescent="0.2">
      <c r="A3" t="s">
        <v>38</v>
      </c>
      <c r="C3" t="s">
        <v>39</v>
      </c>
      <c r="D3" t="s">
        <v>40</v>
      </c>
      <c r="E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50</v>
      </c>
      <c r="L3" t="s">
        <v>47</v>
      </c>
      <c r="M3" s="1">
        <v>43175</v>
      </c>
      <c r="N3" s="1">
        <v>43175</v>
      </c>
      <c r="Q3" t="s">
        <v>48</v>
      </c>
      <c r="R3" s="17">
        <v>-85000</v>
      </c>
      <c r="U3" t="s">
        <v>51</v>
      </c>
    </row>
    <row r="4" spans="1:42" x14ac:dyDescent="0.2">
      <c r="A4" t="s">
        <v>38</v>
      </c>
      <c r="C4" t="s">
        <v>39</v>
      </c>
      <c r="D4" t="s">
        <v>40</v>
      </c>
      <c r="E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52</v>
      </c>
      <c r="L4" t="s">
        <v>47</v>
      </c>
      <c r="M4" s="1">
        <v>43182</v>
      </c>
      <c r="N4" s="1">
        <v>43182</v>
      </c>
      <c r="Q4" t="s">
        <v>48</v>
      </c>
      <c r="R4" s="17">
        <v>-22800</v>
      </c>
      <c r="U4" t="s">
        <v>51</v>
      </c>
    </row>
    <row r="5" spans="1:42" x14ac:dyDescent="0.2">
      <c r="A5" t="s">
        <v>38</v>
      </c>
      <c r="C5" t="s">
        <v>39</v>
      </c>
      <c r="D5" t="s">
        <v>40</v>
      </c>
      <c r="E5" t="s">
        <v>53</v>
      </c>
      <c r="G5" t="s">
        <v>54</v>
      </c>
      <c r="H5" t="s">
        <v>43</v>
      </c>
      <c r="I5" t="s">
        <v>55</v>
      </c>
      <c r="J5" t="s">
        <v>45</v>
      </c>
      <c r="K5" t="s">
        <v>56</v>
      </c>
      <c r="L5" t="s">
        <v>47</v>
      </c>
      <c r="M5" s="1">
        <v>43185</v>
      </c>
      <c r="N5" s="1">
        <v>43185</v>
      </c>
      <c r="Q5" t="s">
        <v>48</v>
      </c>
      <c r="R5" s="17">
        <v>-66328.11</v>
      </c>
      <c r="U5" t="s">
        <v>57</v>
      </c>
    </row>
    <row r="6" spans="1:42" x14ac:dyDescent="0.2">
      <c r="M6" s="1"/>
      <c r="N6" s="1"/>
      <c r="R6" s="17"/>
    </row>
    <row r="7" spans="1:42" x14ac:dyDescent="0.2">
      <c r="M7" s="1"/>
      <c r="N7" s="1"/>
      <c r="R7" s="17"/>
    </row>
    <row r="8" spans="1:42" x14ac:dyDescent="0.2">
      <c r="A8" t="s">
        <v>38</v>
      </c>
      <c r="C8" t="s">
        <v>39</v>
      </c>
      <c r="D8" t="s">
        <v>40</v>
      </c>
      <c r="E8" t="s">
        <v>149</v>
      </c>
      <c r="G8" t="s">
        <v>150</v>
      </c>
      <c r="H8" t="s">
        <v>43</v>
      </c>
      <c r="I8" t="s">
        <v>513</v>
      </c>
      <c r="J8" t="s">
        <v>45</v>
      </c>
      <c r="K8" t="s">
        <v>514</v>
      </c>
      <c r="L8" t="s">
        <v>47</v>
      </c>
      <c r="M8" s="1">
        <v>43167</v>
      </c>
      <c r="N8" s="1">
        <v>43167</v>
      </c>
      <c r="Q8" t="s">
        <v>48</v>
      </c>
      <c r="R8" s="17">
        <v>-12.5</v>
      </c>
      <c r="U8" t="s">
        <v>515</v>
      </c>
    </row>
    <row r="9" spans="1:42" x14ac:dyDescent="0.2">
      <c r="A9" t="s">
        <v>38</v>
      </c>
      <c r="C9" t="s">
        <v>39</v>
      </c>
      <c r="D9" t="s">
        <v>40</v>
      </c>
      <c r="E9" t="s">
        <v>151</v>
      </c>
      <c r="G9" t="s">
        <v>152</v>
      </c>
      <c r="H9" t="s">
        <v>43</v>
      </c>
      <c r="I9" t="s">
        <v>516</v>
      </c>
      <c r="J9" t="s">
        <v>45</v>
      </c>
      <c r="K9" t="s">
        <v>514</v>
      </c>
      <c r="L9" t="s">
        <v>47</v>
      </c>
      <c r="M9" s="1">
        <v>43167</v>
      </c>
      <c r="N9" s="1">
        <v>43167</v>
      </c>
      <c r="Q9" t="s">
        <v>48</v>
      </c>
      <c r="R9" s="17">
        <v>-222.77</v>
      </c>
      <c r="U9" t="s">
        <v>515</v>
      </c>
    </row>
    <row r="10" spans="1:42" x14ac:dyDescent="0.2">
      <c r="A10" t="s">
        <v>38</v>
      </c>
      <c r="C10" t="s">
        <v>39</v>
      </c>
      <c r="D10" t="s">
        <v>40</v>
      </c>
      <c r="E10" t="s">
        <v>151</v>
      </c>
      <c r="G10" t="s">
        <v>152</v>
      </c>
      <c r="H10" t="s">
        <v>43</v>
      </c>
      <c r="I10" t="s">
        <v>516</v>
      </c>
      <c r="J10" t="s">
        <v>45</v>
      </c>
      <c r="K10" t="s">
        <v>514</v>
      </c>
      <c r="L10" t="s">
        <v>47</v>
      </c>
      <c r="M10" s="1">
        <v>43167</v>
      </c>
      <c r="N10" s="1">
        <v>43167</v>
      </c>
      <c r="Q10" t="s">
        <v>48</v>
      </c>
      <c r="R10" s="17">
        <v>-12.5</v>
      </c>
      <c r="U10" t="s">
        <v>515</v>
      </c>
    </row>
    <row r="11" spans="1:42" x14ac:dyDescent="0.2">
      <c r="A11" t="s">
        <v>38</v>
      </c>
      <c r="C11" t="s">
        <v>39</v>
      </c>
      <c r="D11" t="s">
        <v>40</v>
      </c>
      <c r="E11" t="s">
        <v>155</v>
      </c>
      <c r="G11" t="s">
        <v>156</v>
      </c>
      <c r="H11" t="s">
        <v>43</v>
      </c>
      <c r="I11" t="s">
        <v>507</v>
      </c>
      <c r="J11" t="s">
        <v>45</v>
      </c>
      <c r="K11" t="s">
        <v>514</v>
      </c>
      <c r="L11" t="s">
        <v>47</v>
      </c>
      <c r="M11" s="1">
        <v>43167</v>
      </c>
      <c r="N11" s="1">
        <v>43167</v>
      </c>
      <c r="Q11" t="s">
        <v>48</v>
      </c>
      <c r="R11" s="17">
        <v>-1826.19</v>
      </c>
      <c r="U11" t="s">
        <v>515</v>
      </c>
    </row>
    <row r="12" spans="1:42" x14ac:dyDescent="0.2">
      <c r="A12" t="s">
        <v>38</v>
      </c>
      <c r="C12" t="s">
        <v>39</v>
      </c>
      <c r="D12" t="s">
        <v>40</v>
      </c>
      <c r="E12" t="s">
        <v>155</v>
      </c>
      <c r="G12" t="s">
        <v>156</v>
      </c>
      <c r="H12" t="s">
        <v>43</v>
      </c>
      <c r="I12" t="s">
        <v>507</v>
      </c>
      <c r="J12" t="s">
        <v>45</v>
      </c>
      <c r="K12" t="s">
        <v>514</v>
      </c>
      <c r="L12" t="s">
        <v>47</v>
      </c>
      <c r="M12" s="1">
        <v>43167</v>
      </c>
      <c r="N12" s="1">
        <v>43167</v>
      </c>
      <c r="Q12" t="s">
        <v>48</v>
      </c>
      <c r="R12" s="17">
        <v>-12.5</v>
      </c>
      <c r="U12" t="s">
        <v>515</v>
      </c>
    </row>
    <row r="13" spans="1:42" x14ac:dyDescent="0.2">
      <c r="A13" t="s">
        <v>38</v>
      </c>
      <c r="C13" t="s">
        <v>39</v>
      </c>
      <c r="D13" t="s">
        <v>40</v>
      </c>
      <c r="E13" t="s">
        <v>157</v>
      </c>
      <c r="G13" t="s">
        <v>158</v>
      </c>
      <c r="H13" t="s">
        <v>43</v>
      </c>
      <c r="I13" t="s">
        <v>517</v>
      </c>
      <c r="J13" t="s">
        <v>45</v>
      </c>
      <c r="K13" t="s">
        <v>514</v>
      </c>
      <c r="L13" t="s">
        <v>47</v>
      </c>
      <c r="M13" s="1">
        <v>43167</v>
      </c>
      <c r="N13" s="1">
        <v>43167</v>
      </c>
      <c r="Q13" t="s">
        <v>48</v>
      </c>
      <c r="R13" s="17">
        <v>-354.68</v>
      </c>
      <c r="U13" t="s">
        <v>515</v>
      </c>
    </row>
    <row r="14" spans="1:42" x14ac:dyDescent="0.2">
      <c r="A14" t="s">
        <v>38</v>
      </c>
      <c r="C14" t="s">
        <v>39</v>
      </c>
      <c r="D14" t="s">
        <v>40</v>
      </c>
      <c r="E14" t="s">
        <v>157</v>
      </c>
      <c r="G14" t="s">
        <v>158</v>
      </c>
      <c r="H14" t="s">
        <v>43</v>
      </c>
      <c r="I14" t="s">
        <v>517</v>
      </c>
      <c r="J14" t="s">
        <v>45</v>
      </c>
      <c r="K14" t="s">
        <v>514</v>
      </c>
      <c r="L14" t="s">
        <v>47</v>
      </c>
      <c r="M14" s="1">
        <v>43167</v>
      </c>
      <c r="N14" s="1">
        <v>43167</v>
      </c>
      <c r="Q14" t="s">
        <v>48</v>
      </c>
      <c r="R14" s="17">
        <v>-12.5</v>
      </c>
      <c r="U14" t="s">
        <v>515</v>
      </c>
    </row>
    <row r="15" spans="1:42" x14ac:dyDescent="0.2">
      <c r="A15" t="s">
        <v>38</v>
      </c>
      <c r="C15" t="s">
        <v>39</v>
      </c>
      <c r="D15" t="s">
        <v>40</v>
      </c>
      <c r="E15" t="s">
        <v>153</v>
      </c>
      <c r="G15" t="s">
        <v>154</v>
      </c>
      <c r="H15" t="s">
        <v>43</v>
      </c>
      <c r="I15" t="s">
        <v>509</v>
      </c>
      <c r="J15" t="s">
        <v>45</v>
      </c>
      <c r="K15" t="s">
        <v>514</v>
      </c>
      <c r="L15" t="s">
        <v>47</v>
      </c>
      <c r="M15" s="1">
        <v>43167</v>
      </c>
      <c r="N15" s="1">
        <v>43167</v>
      </c>
      <c r="Q15" t="s">
        <v>48</v>
      </c>
      <c r="R15" s="17">
        <v>-20907.259999999998</v>
      </c>
      <c r="U15" t="s">
        <v>515</v>
      </c>
    </row>
    <row r="16" spans="1:42" x14ac:dyDescent="0.2">
      <c r="A16" t="s">
        <v>38</v>
      </c>
      <c r="C16" t="s">
        <v>39</v>
      </c>
      <c r="D16" t="s">
        <v>40</v>
      </c>
      <c r="E16" t="s">
        <v>153</v>
      </c>
      <c r="G16" t="s">
        <v>154</v>
      </c>
      <c r="H16" t="s">
        <v>43</v>
      </c>
      <c r="I16" t="s">
        <v>509</v>
      </c>
      <c r="J16" t="s">
        <v>45</v>
      </c>
      <c r="K16" t="s">
        <v>514</v>
      </c>
      <c r="L16" t="s">
        <v>47</v>
      </c>
      <c r="M16" s="1">
        <v>43167</v>
      </c>
      <c r="N16" s="1">
        <v>43167</v>
      </c>
      <c r="Q16" t="s">
        <v>48</v>
      </c>
      <c r="R16" s="17">
        <v>-12.5</v>
      </c>
      <c r="U16" t="s">
        <v>515</v>
      </c>
    </row>
    <row r="17" spans="1:21" x14ac:dyDescent="0.2">
      <c r="A17" t="s">
        <v>38</v>
      </c>
      <c r="C17" t="s">
        <v>39</v>
      </c>
      <c r="D17" t="s">
        <v>40</v>
      </c>
      <c r="E17" t="s">
        <v>159</v>
      </c>
      <c r="G17" t="s">
        <v>160</v>
      </c>
      <c r="H17" t="s">
        <v>43</v>
      </c>
      <c r="I17" t="s">
        <v>518</v>
      </c>
      <c r="J17" t="s">
        <v>45</v>
      </c>
      <c r="K17" t="s">
        <v>514</v>
      </c>
      <c r="L17" t="s">
        <v>47</v>
      </c>
      <c r="M17" s="1">
        <v>43167</v>
      </c>
      <c r="N17" s="1">
        <v>43167</v>
      </c>
      <c r="Q17" t="s">
        <v>48</v>
      </c>
      <c r="R17" s="17">
        <v>-489.57</v>
      </c>
      <c r="U17" t="s">
        <v>515</v>
      </c>
    </row>
    <row r="18" spans="1:21" x14ac:dyDescent="0.2">
      <c r="A18" t="s">
        <v>38</v>
      </c>
      <c r="C18" t="s">
        <v>39</v>
      </c>
      <c r="D18" t="s">
        <v>40</v>
      </c>
      <c r="E18" t="s">
        <v>159</v>
      </c>
      <c r="G18" t="s">
        <v>160</v>
      </c>
      <c r="H18" t="s">
        <v>43</v>
      </c>
      <c r="I18" t="s">
        <v>518</v>
      </c>
      <c r="J18" t="s">
        <v>45</v>
      </c>
      <c r="K18" t="s">
        <v>514</v>
      </c>
      <c r="L18" t="s">
        <v>47</v>
      </c>
      <c r="M18" s="1">
        <v>43167</v>
      </c>
      <c r="N18" s="1">
        <v>43167</v>
      </c>
      <c r="Q18" t="s">
        <v>48</v>
      </c>
      <c r="R18" s="17">
        <v>-12.5</v>
      </c>
      <c r="U18" t="s">
        <v>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K35" sqref="K35"/>
    </sheetView>
  </sheetViews>
  <sheetFormatPr baseColWidth="10" defaultColWidth="8.83203125" defaultRowHeight="15" x14ac:dyDescent="0.2"/>
  <cols>
    <col min="24" max="24" width="17" bestFit="1" customWidth="1"/>
    <col min="25" max="25" width="21.1640625" bestFit="1" customWidth="1"/>
  </cols>
  <sheetData>
    <row r="1" spans="1:19" x14ac:dyDescent="0.2">
      <c r="A1" s="21"/>
      <c r="E1" s="2" t="s">
        <v>666</v>
      </c>
    </row>
    <row r="2" spans="1:19" x14ac:dyDescent="0.2">
      <c r="R2" s="2" t="s">
        <v>657</v>
      </c>
    </row>
    <row r="4" spans="1:19" x14ac:dyDescent="0.2">
      <c r="R4" s="2" t="s">
        <v>656</v>
      </c>
    </row>
    <row r="8" spans="1:19" x14ac:dyDescent="0.2">
      <c r="R8" s="2"/>
    </row>
    <row r="16" spans="1:19" x14ac:dyDescent="0.2">
      <c r="S16" s="2" t="s">
        <v>667</v>
      </c>
    </row>
    <row r="18" spans="19:19" x14ac:dyDescent="0.2">
      <c r="S18" s="2" t="s">
        <v>659</v>
      </c>
    </row>
    <row r="21" spans="19:19" x14ac:dyDescent="0.2">
      <c r="S21" s="2" t="s">
        <v>658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85" zoomScaleNormal="85" zoomScalePageLayoutView="85" workbookViewId="0"/>
  </sheetViews>
  <sheetFormatPr baseColWidth="10" defaultColWidth="8.83203125" defaultRowHeight="15" x14ac:dyDescent="0.2"/>
  <cols>
    <col min="1" max="1" width="9" style="4" bestFit="1" customWidth="1"/>
    <col min="2" max="2" width="18.33203125" style="6" customWidth="1"/>
    <col min="3" max="3" width="23.5" style="6" bestFit="1" customWidth="1"/>
    <col min="4" max="4" width="24" style="6" bestFit="1" customWidth="1"/>
    <col min="5" max="5" width="23.5" style="6" bestFit="1" customWidth="1"/>
    <col min="6" max="6" width="12" style="6" customWidth="1"/>
    <col min="7" max="7" width="11.83203125" style="6" customWidth="1"/>
    <col min="8" max="8" width="16.1640625" style="6" customWidth="1"/>
    <col min="9" max="9" width="10.6640625" style="6" customWidth="1"/>
    <col min="10" max="10" width="15.33203125" style="6" customWidth="1"/>
    <col min="11" max="11" width="17.5" style="6" bestFit="1" customWidth="1"/>
    <col min="12" max="16384" width="8.83203125" style="4"/>
  </cols>
  <sheetData>
    <row r="1" spans="1:11" x14ac:dyDescent="0.2">
      <c r="A1" s="6" t="s">
        <v>5</v>
      </c>
      <c r="B1" s="6" t="s">
        <v>126</v>
      </c>
      <c r="C1" s="6" t="s">
        <v>127</v>
      </c>
      <c r="D1" s="6" t="s">
        <v>61</v>
      </c>
      <c r="E1" s="6" t="s">
        <v>128</v>
      </c>
      <c r="F1" s="6" t="s">
        <v>129</v>
      </c>
      <c r="G1" s="6" t="s">
        <v>130</v>
      </c>
      <c r="H1" s="6" t="s">
        <v>131</v>
      </c>
      <c r="I1" s="6" t="s">
        <v>132</v>
      </c>
      <c r="J1" s="6" t="s">
        <v>133</v>
      </c>
      <c r="K1" s="6" t="s">
        <v>10</v>
      </c>
    </row>
    <row r="2" spans="1:11" x14ac:dyDescent="0.2">
      <c r="A2" s="4" t="s">
        <v>134</v>
      </c>
      <c r="B2" s="6" t="s">
        <v>135</v>
      </c>
      <c r="C2" s="6" t="s">
        <v>136</v>
      </c>
      <c r="D2" s="6" t="s">
        <v>137</v>
      </c>
      <c r="E2" s="6" t="s">
        <v>86</v>
      </c>
      <c r="F2" s="7">
        <v>43167</v>
      </c>
      <c r="G2" s="7">
        <v>43167</v>
      </c>
      <c r="H2" s="7">
        <v>43167</v>
      </c>
      <c r="I2" s="6" t="s">
        <v>48</v>
      </c>
      <c r="J2" s="8">
        <v>-7158.89</v>
      </c>
      <c r="K2" s="9" t="s">
        <v>138</v>
      </c>
    </row>
    <row r="3" spans="1:11" x14ac:dyDescent="0.2">
      <c r="A3" s="4" t="s">
        <v>139</v>
      </c>
      <c r="B3" s="6" t="s">
        <v>135</v>
      </c>
      <c r="C3" s="6" t="s">
        <v>136</v>
      </c>
      <c r="D3" s="6" t="s">
        <v>140</v>
      </c>
      <c r="E3" s="6" t="s">
        <v>86</v>
      </c>
      <c r="F3" s="7">
        <v>43167</v>
      </c>
      <c r="G3" s="7">
        <v>43167</v>
      </c>
      <c r="H3" s="7">
        <v>43167</v>
      </c>
      <c r="I3" s="6" t="s">
        <v>48</v>
      </c>
      <c r="J3" s="8">
        <v>-1295.23</v>
      </c>
      <c r="K3" s="9" t="s">
        <v>138</v>
      </c>
    </row>
    <row r="4" spans="1:11" x14ac:dyDescent="0.2">
      <c r="A4" s="4" t="s">
        <v>141</v>
      </c>
      <c r="B4" s="6" t="s">
        <v>135</v>
      </c>
      <c r="C4" s="6" t="s">
        <v>136</v>
      </c>
      <c r="D4" s="6" t="s">
        <v>142</v>
      </c>
      <c r="E4" s="6" t="s">
        <v>86</v>
      </c>
      <c r="F4" s="7">
        <v>43167</v>
      </c>
      <c r="G4" s="7">
        <v>43167</v>
      </c>
      <c r="H4" s="7">
        <v>43167</v>
      </c>
      <c r="I4" s="6" t="s">
        <v>48</v>
      </c>
      <c r="J4" s="8">
        <v>-3484.32</v>
      </c>
      <c r="K4" s="9" t="s">
        <v>138</v>
      </c>
    </row>
    <row r="5" spans="1:11" x14ac:dyDescent="0.2">
      <c r="A5" s="4" t="s">
        <v>143</v>
      </c>
      <c r="B5" s="6" t="s">
        <v>135</v>
      </c>
      <c r="C5" s="6" t="s">
        <v>136</v>
      </c>
      <c r="D5" s="6" t="s">
        <v>144</v>
      </c>
      <c r="E5" s="6" t="s">
        <v>86</v>
      </c>
      <c r="F5" s="7">
        <v>43167</v>
      </c>
      <c r="G5" s="7">
        <v>43167</v>
      </c>
      <c r="H5" s="7">
        <v>43167</v>
      </c>
      <c r="I5" s="6" t="s">
        <v>48</v>
      </c>
      <c r="J5" s="8">
        <v>-15290.61</v>
      </c>
      <c r="K5" s="9" t="s">
        <v>138</v>
      </c>
    </row>
    <row r="6" spans="1:11" x14ac:dyDescent="0.2">
      <c r="A6" s="4" t="s">
        <v>145</v>
      </c>
      <c r="B6" s="6" t="s">
        <v>135</v>
      </c>
      <c r="C6" s="6" t="s">
        <v>136</v>
      </c>
      <c r="D6" s="6" t="s">
        <v>146</v>
      </c>
      <c r="E6" s="6" t="s">
        <v>86</v>
      </c>
      <c r="F6" s="7">
        <v>43167</v>
      </c>
      <c r="G6" s="7">
        <v>43167</v>
      </c>
      <c r="H6" s="7">
        <v>43167</v>
      </c>
      <c r="I6" s="6" t="s">
        <v>48</v>
      </c>
      <c r="J6" s="8">
        <v>-705.63</v>
      </c>
      <c r="K6" s="9" t="s">
        <v>138</v>
      </c>
    </row>
    <row r="7" spans="1:11" x14ac:dyDescent="0.2">
      <c r="A7" s="4" t="s">
        <v>147</v>
      </c>
      <c r="B7" s="6" t="s">
        <v>135</v>
      </c>
      <c r="C7" s="6" t="s">
        <v>136</v>
      </c>
      <c r="D7" s="6" t="s">
        <v>148</v>
      </c>
      <c r="E7" s="6" t="s">
        <v>86</v>
      </c>
      <c r="F7" s="7">
        <v>43167</v>
      </c>
      <c r="G7" s="7">
        <v>43167</v>
      </c>
      <c r="H7" s="7">
        <v>43167</v>
      </c>
      <c r="I7" s="6" t="s">
        <v>48</v>
      </c>
      <c r="J7" s="8">
        <v>-367.47</v>
      </c>
      <c r="K7" s="9" t="s">
        <v>138</v>
      </c>
    </row>
    <row r="8" spans="1:11" x14ac:dyDescent="0.2">
      <c r="A8" s="4" t="s">
        <v>149</v>
      </c>
      <c r="B8" s="6" t="s">
        <v>135</v>
      </c>
      <c r="C8" s="6" t="s">
        <v>136</v>
      </c>
      <c r="D8" s="6" t="s">
        <v>150</v>
      </c>
      <c r="E8" s="6" t="s">
        <v>86</v>
      </c>
      <c r="F8" s="7">
        <v>43167</v>
      </c>
      <c r="G8" s="7">
        <v>43167</v>
      </c>
      <c r="H8" s="7">
        <v>43167</v>
      </c>
      <c r="I8" s="6" t="s">
        <v>48</v>
      </c>
      <c r="J8" s="8">
        <v>-1731.5</v>
      </c>
      <c r="K8" s="9" t="s">
        <v>138</v>
      </c>
    </row>
    <row r="9" spans="1:11" x14ac:dyDescent="0.2">
      <c r="A9" s="4" t="s">
        <v>151</v>
      </c>
      <c r="B9" s="6" t="s">
        <v>135</v>
      </c>
      <c r="C9" s="6" t="s">
        <v>136</v>
      </c>
      <c r="D9" s="6" t="s">
        <v>152</v>
      </c>
      <c r="E9" s="6" t="s">
        <v>86</v>
      </c>
      <c r="F9" s="7">
        <v>43167</v>
      </c>
      <c r="G9" s="7">
        <v>43167</v>
      </c>
      <c r="H9" s="7">
        <v>43167</v>
      </c>
      <c r="I9" s="6" t="s">
        <v>48</v>
      </c>
      <c r="J9" s="8">
        <v>-230.7</v>
      </c>
      <c r="K9" s="9" t="s">
        <v>138</v>
      </c>
    </row>
    <row r="10" spans="1:11" x14ac:dyDescent="0.2">
      <c r="A10" s="4" t="s">
        <v>153</v>
      </c>
      <c r="B10" s="6" t="s">
        <v>135</v>
      </c>
      <c r="C10" s="6" t="s">
        <v>136</v>
      </c>
      <c r="D10" s="6" t="s">
        <v>154</v>
      </c>
      <c r="E10" s="6" t="s">
        <v>86</v>
      </c>
      <c r="F10" s="7">
        <v>43167</v>
      </c>
      <c r="G10" s="7">
        <v>43167</v>
      </c>
      <c r="H10" s="7">
        <v>43167</v>
      </c>
      <c r="I10" s="6" t="s">
        <v>48</v>
      </c>
      <c r="J10" s="8">
        <v>-20391.68</v>
      </c>
      <c r="K10" s="9" t="s">
        <v>138</v>
      </c>
    </row>
    <row r="11" spans="1:11" x14ac:dyDescent="0.2">
      <c r="A11" s="4" t="s">
        <v>155</v>
      </c>
      <c r="B11" s="6" t="s">
        <v>135</v>
      </c>
      <c r="C11" s="6" t="s">
        <v>136</v>
      </c>
      <c r="D11" s="6" t="s">
        <v>156</v>
      </c>
      <c r="E11" s="6" t="s">
        <v>86</v>
      </c>
      <c r="F11" s="7">
        <v>43167</v>
      </c>
      <c r="G11" s="7">
        <v>43167</v>
      </c>
      <c r="H11" s="7">
        <v>43167</v>
      </c>
      <c r="I11" s="6" t="s">
        <v>48</v>
      </c>
      <c r="J11" s="8">
        <v>-1888.26</v>
      </c>
      <c r="K11" s="9" t="s">
        <v>138</v>
      </c>
    </row>
    <row r="12" spans="1:11" x14ac:dyDescent="0.2">
      <c r="A12" s="4" t="s">
        <v>157</v>
      </c>
      <c r="B12" s="6" t="s">
        <v>135</v>
      </c>
      <c r="C12" s="6" t="s">
        <v>136</v>
      </c>
      <c r="D12" s="6" t="s">
        <v>158</v>
      </c>
      <c r="E12" s="6" t="s">
        <v>86</v>
      </c>
      <c r="F12" s="7">
        <v>43167</v>
      </c>
      <c r="G12" s="7">
        <v>43167</v>
      </c>
      <c r="H12" s="7">
        <v>43167</v>
      </c>
      <c r="I12" s="6" t="s">
        <v>48</v>
      </c>
      <c r="J12" s="8">
        <v>-367.28</v>
      </c>
      <c r="K12" s="9" t="s">
        <v>138</v>
      </c>
    </row>
    <row r="13" spans="1:11" x14ac:dyDescent="0.2">
      <c r="A13" s="4" t="s">
        <v>159</v>
      </c>
      <c r="B13" s="6" t="s">
        <v>135</v>
      </c>
      <c r="C13" s="6" t="s">
        <v>136</v>
      </c>
      <c r="D13" s="6" t="s">
        <v>160</v>
      </c>
      <c r="E13" s="6" t="s">
        <v>86</v>
      </c>
      <c r="F13" s="7">
        <v>43167</v>
      </c>
      <c r="G13" s="7">
        <v>43167</v>
      </c>
      <c r="H13" s="7">
        <v>43167</v>
      </c>
      <c r="I13" s="6" t="s">
        <v>48</v>
      </c>
      <c r="J13" s="8">
        <v>-380.1</v>
      </c>
      <c r="K13" s="9" t="s">
        <v>138</v>
      </c>
    </row>
    <row r="14" spans="1:11" x14ac:dyDescent="0.2">
      <c r="A14" s="4" t="s">
        <v>134</v>
      </c>
      <c r="B14" s="6" t="s">
        <v>135</v>
      </c>
      <c r="C14" s="6" t="s">
        <v>136</v>
      </c>
      <c r="D14" s="6" t="s">
        <v>137</v>
      </c>
      <c r="E14" s="6" t="s">
        <v>86</v>
      </c>
      <c r="F14" s="7">
        <v>43167</v>
      </c>
      <c r="G14" s="7">
        <v>43167</v>
      </c>
      <c r="H14" s="7">
        <v>43167</v>
      </c>
      <c r="I14" s="6" t="s">
        <v>48</v>
      </c>
      <c r="J14" s="8">
        <v>-6904.12</v>
      </c>
      <c r="K14" s="9" t="s">
        <v>161</v>
      </c>
    </row>
    <row r="15" spans="1:11" x14ac:dyDescent="0.2">
      <c r="A15" s="4" t="s">
        <v>139</v>
      </c>
      <c r="B15" s="6" t="s">
        <v>135</v>
      </c>
      <c r="C15" s="6" t="s">
        <v>136</v>
      </c>
      <c r="D15" s="6" t="s">
        <v>140</v>
      </c>
      <c r="E15" s="6" t="s">
        <v>86</v>
      </c>
      <c r="F15" s="7">
        <v>43167</v>
      </c>
      <c r="G15" s="7">
        <v>43167</v>
      </c>
      <c r="H15" s="7">
        <v>43167</v>
      </c>
      <c r="I15" s="6" t="s">
        <v>48</v>
      </c>
      <c r="J15" s="8">
        <v>-1735.47</v>
      </c>
      <c r="K15" s="9" t="s">
        <v>161</v>
      </c>
    </row>
    <row r="16" spans="1:11" x14ac:dyDescent="0.2">
      <c r="A16" s="4" t="s">
        <v>141</v>
      </c>
      <c r="B16" s="6" t="s">
        <v>135</v>
      </c>
      <c r="C16" s="6" t="s">
        <v>136</v>
      </c>
      <c r="D16" s="6" t="s">
        <v>142</v>
      </c>
      <c r="E16" s="6" t="s">
        <v>86</v>
      </c>
      <c r="F16" s="7">
        <v>43167</v>
      </c>
      <c r="G16" s="7">
        <v>43167</v>
      </c>
      <c r="H16" s="7">
        <v>43167</v>
      </c>
      <c r="I16" s="6" t="s">
        <v>48</v>
      </c>
      <c r="J16" s="8">
        <v>-3350.06</v>
      </c>
      <c r="K16" s="9" t="s">
        <v>161</v>
      </c>
    </row>
    <row r="17" spans="1:11" x14ac:dyDescent="0.2">
      <c r="A17" s="4" t="s">
        <v>143</v>
      </c>
      <c r="B17" s="6" t="s">
        <v>135</v>
      </c>
      <c r="C17" s="6" t="s">
        <v>136</v>
      </c>
      <c r="D17" s="6" t="s">
        <v>144</v>
      </c>
      <c r="E17" s="6" t="s">
        <v>86</v>
      </c>
      <c r="F17" s="7">
        <v>43167</v>
      </c>
      <c r="G17" s="7">
        <v>43167</v>
      </c>
      <c r="H17" s="7">
        <v>43167</v>
      </c>
      <c r="I17" s="6" t="s">
        <v>48</v>
      </c>
      <c r="J17" s="8">
        <v>-14786.89</v>
      </c>
      <c r="K17" s="9" t="s">
        <v>161</v>
      </c>
    </row>
    <row r="18" spans="1:11" x14ac:dyDescent="0.2">
      <c r="A18" s="4" t="s">
        <v>145</v>
      </c>
      <c r="B18" s="6" t="s">
        <v>135</v>
      </c>
      <c r="C18" s="6" t="s">
        <v>136</v>
      </c>
      <c r="D18" s="6" t="s">
        <v>146</v>
      </c>
      <c r="E18" s="6" t="s">
        <v>86</v>
      </c>
      <c r="F18" s="7">
        <v>43167</v>
      </c>
      <c r="G18" s="7">
        <v>43167</v>
      </c>
      <c r="H18" s="7">
        <v>43167</v>
      </c>
      <c r="I18" s="6" t="s">
        <v>48</v>
      </c>
      <c r="J18" s="8">
        <v>-683.09</v>
      </c>
      <c r="K18" s="9" t="s">
        <v>161</v>
      </c>
    </row>
    <row r="19" spans="1:11" x14ac:dyDescent="0.2">
      <c r="A19" s="4" t="s">
        <v>147</v>
      </c>
      <c r="B19" s="6" t="s">
        <v>135</v>
      </c>
      <c r="C19" s="6" t="s">
        <v>136</v>
      </c>
      <c r="D19" s="6" t="s">
        <v>148</v>
      </c>
      <c r="E19" s="6" t="s">
        <v>86</v>
      </c>
      <c r="F19" s="7">
        <v>43167</v>
      </c>
      <c r="G19" s="7">
        <v>43167</v>
      </c>
      <c r="H19" s="7">
        <v>43167</v>
      </c>
      <c r="I19" s="6" t="s">
        <v>48</v>
      </c>
      <c r="J19" s="8">
        <v>-354.83</v>
      </c>
      <c r="K19" s="9" t="s">
        <v>161</v>
      </c>
    </row>
    <row r="20" spans="1:11" x14ac:dyDescent="0.2">
      <c r="A20" s="4" t="s">
        <v>149</v>
      </c>
      <c r="B20" s="6" t="s">
        <v>135</v>
      </c>
      <c r="C20" s="6" t="s">
        <v>136</v>
      </c>
      <c r="D20" s="6" t="s">
        <v>150</v>
      </c>
      <c r="E20" s="6" t="s">
        <v>86</v>
      </c>
      <c r="F20" s="7" t="s">
        <v>572</v>
      </c>
      <c r="G20" s="7">
        <v>43167</v>
      </c>
      <c r="H20" s="7">
        <v>43167</v>
      </c>
      <c r="I20" s="6" t="s">
        <v>48</v>
      </c>
      <c r="J20" s="8">
        <v>-1676.73</v>
      </c>
      <c r="K20" s="9" t="s">
        <v>161</v>
      </c>
    </row>
    <row r="21" spans="1:11" x14ac:dyDescent="0.2">
      <c r="A21" s="4" t="s">
        <v>151</v>
      </c>
      <c r="B21" s="6" t="s">
        <v>135</v>
      </c>
      <c r="C21" s="6" t="s">
        <v>136</v>
      </c>
      <c r="D21" s="6" t="s">
        <v>152</v>
      </c>
      <c r="E21" s="6" t="s">
        <v>86</v>
      </c>
      <c r="F21" s="7">
        <v>43167</v>
      </c>
      <c r="G21" s="7">
        <v>43167</v>
      </c>
      <c r="H21" s="7">
        <v>43167</v>
      </c>
      <c r="I21" s="6" t="s">
        <v>48</v>
      </c>
      <c r="J21" s="8">
        <v>-222.77</v>
      </c>
      <c r="K21" s="9" t="s">
        <v>161</v>
      </c>
    </row>
    <row r="22" spans="1:11" x14ac:dyDescent="0.2">
      <c r="A22" s="4" t="s">
        <v>153</v>
      </c>
      <c r="B22" s="6" t="s">
        <v>135</v>
      </c>
      <c r="C22" s="6" t="s">
        <v>136</v>
      </c>
      <c r="D22" s="6" t="s">
        <v>154</v>
      </c>
      <c r="E22" s="6" t="s">
        <v>86</v>
      </c>
      <c r="F22" s="7">
        <v>43167</v>
      </c>
      <c r="G22" s="7">
        <v>43167</v>
      </c>
      <c r="H22" s="7">
        <v>43167</v>
      </c>
      <c r="I22" s="6" t="s">
        <v>48</v>
      </c>
      <c r="J22" s="8">
        <v>-20907.259999999998</v>
      </c>
      <c r="K22" s="9" t="s">
        <v>161</v>
      </c>
    </row>
    <row r="23" spans="1:11" x14ac:dyDescent="0.2">
      <c r="A23" s="4" t="s">
        <v>155</v>
      </c>
      <c r="B23" s="6" t="s">
        <v>135</v>
      </c>
      <c r="C23" s="6" t="s">
        <v>136</v>
      </c>
      <c r="D23" s="6" t="s">
        <v>156</v>
      </c>
      <c r="E23" s="6" t="s">
        <v>86</v>
      </c>
      <c r="F23" s="7">
        <v>43167</v>
      </c>
      <c r="G23" s="7">
        <v>43167</v>
      </c>
      <c r="H23" s="7">
        <v>43167</v>
      </c>
      <c r="I23" s="6" t="s">
        <v>48</v>
      </c>
      <c r="J23" s="8">
        <v>-1826.19</v>
      </c>
      <c r="K23" s="9" t="s">
        <v>161</v>
      </c>
    </row>
    <row r="24" spans="1:11" x14ac:dyDescent="0.2">
      <c r="A24" s="4" t="s">
        <v>157</v>
      </c>
      <c r="B24" s="6" t="s">
        <v>135</v>
      </c>
      <c r="C24" s="6" t="s">
        <v>136</v>
      </c>
      <c r="D24" s="6" t="s">
        <v>158</v>
      </c>
      <c r="E24" s="6" t="s">
        <v>86</v>
      </c>
      <c r="F24" s="7">
        <v>43167</v>
      </c>
      <c r="G24" s="7">
        <v>43167</v>
      </c>
      <c r="H24" s="7">
        <v>43167</v>
      </c>
      <c r="I24" s="6" t="s">
        <v>48</v>
      </c>
      <c r="J24" s="8">
        <v>-354.68</v>
      </c>
      <c r="K24" s="9" t="s">
        <v>161</v>
      </c>
    </row>
    <row r="25" spans="1:11" x14ac:dyDescent="0.2">
      <c r="A25" s="4" t="s">
        <v>159</v>
      </c>
      <c r="B25" s="6" t="s">
        <v>135</v>
      </c>
      <c r="C25" s="6" t="s">
        <v>136</v>
      </c>
      <c r="D25" s="6" t="s">
        <v>160</v>
      </c>
      <c r="E25" s="6" t="s">
        <v>86</v>
      </c>
      <c r="F25" s="7">
        <v>43167</v>
      </c>
      <c r="G25" s="7">
        <v>43167</v>
      </c>
      <c r="H25" s="7">
        <v>43167</v>
      </c>
      <c r="I25" s="6" t="s">
        <v>48</v>
      </c>
      <c r="J25" s="8">
        <v>-489.57</v>
      </c>
      <c r="K25" s="9" t="s">
        <v>161</v>
      </c>
    </row>
    <row r="26" spans="1:11" x14ac:dyDescent="0.2">
      <c r="F26" s="7"/>
      <c r="G26" s="7"/>
      <c r="H26" s="7"/>
      <c r="J26" s="8"/>
      <c r="K26" s="9"/>
    </row>
    <row r="27" spans="1:11" x14ac:dyDescent="0.2">
      <c r="A27" t="s">
        <v>498</v>
      </c>
      <c r="B27" t="s">
        <v>499</v>
      </c>
      <c r="C27" t="s">
        <v>500</v>
      </c>
      <c r="D27" t="s">
        <v>501</v>
      </c>
      <c r="E27" t="s">
        <v>57</v>
      </c>
      <c r="F27" s="1">
        <v>43187</v>
      </c>
      <c r="G27" s="1">
        <v>43187</v>
      </c>
      <c r="H27" s="1">
        <v>43187</v>
      </c>
      <c r="I27" t="s">
        <v>48</v>
      </c>
      <c r="J27">
        <v>976.75</v>
      </c>
      <c r="K27" t="s">
        <v>502</v>
      </c>
    </row>
    <row r="28" spans="1:11" x14ac:dyDescent="0.2">
      <c r="A28" t="s">
        <v>134</v>
      </c>
      <c r="B28" t="s">
        <v>499</v>
      </c>
      <c r="C28" t="s">
        <v>503</v>
      </c>
      <c r="D28" t="s">
        <v>504</v>
      </c>
      <c r="E28" t="s">
        <v>57</v>
      </c>
      <c r="F28" s="1">
        <v>43187</v>
      </c>
      <c r="G28" s="1">
        <v>43187</v>
      </c>
      <c r="H28" s="1">
        <v>43187</v>
      </c>
      <c r="I28" t="s">
        <v>48</v>
      </c>
      <c r="J28">
        <v>391.16</v>
      </c>
      <c r="K28" t="s">
        <v>502</v>
      </c>
    </row>
    <row r="29" spans="1:11" x14ac:dyDescent="0.2">
      <c r="A29" t="s">
        <v>139</v>
      </c>
      <c r="B29" t="s">
        <v>499</v>
      </c>
      <c r="C29" t="s">
        <v>505</v>
      </c>
      <c r="D29" t="s">
        <v>506</v>
      </c>
      <c r="E29" t="s">
        <v>57</v>
      </c>
      <c r="F29" s="1">
        <v>43187</v>
      </c>
      <c r="G29" s="1">
        <v>43187</v>
      </c>
      <c r="H29" s="1">
        <v>43187</v>
      </c>
      <c r="I29" t="s">
        <v>48</v>
      </c>
      <c r="J29">
        <v>96.88</v>
      </c>
      <c r="K29" t="s">
        <v>502</v>
      </c>
    </row>
    <row r="30" spans="1:11" x14ac:dyDescent="0.2">
      <c r="A30" t="s">
        <v>155</v>
      </c>
      <c r="B30" t="s">
        <v>499</v>
      </c>
      <c r="C30" t="s">
        <v>507</v>
      </c>
      <c r="D30" t="s">
        <v>508</v>
      </c>
      <c r="E30" t="s">
        <v>57</v>
      </c>
      <c r="F30" s="1">
        <v>43187</v>
      </c>
      <c r="G30" s="1">
        <v>43187</v>
      </c>
      <c r="H30" s="1">
        <v>43187</v>
      </c>
      <c r="I30" t="s">
        <v>48</v>
      </c>
      <c r="J30">
        <v>404.53</v>
      </c>
      <c r="K30" t="s">
        <v>502</v>
      </c>
    </row>
    <row r="31" spans="1:11" x14ac:dyDescent="0.2">
      <c r="A31" t="s">
        <v>153</v>
      </c>
      <c r="B31" t="s">
        <v>499</v>
      </c>
      <c r="C31" t="s">
        <v>509</v>
      </c>
      <c r="D31" t="s">
        <v>510</v>
      </c>
      <c r="E31" t="s">
        <v>57</v>
      </c>
      <c r="F31" s="1">
        <v>43187</v>
      </c>
      <c r="G31" s="1">
        <v>43187</v>
      </c>
      <c r="H31" s="1">
        <v>43187</v>
      </c>
      <c r="I31" t="s">
        <v>48</v>
      </c>
      <c r="J31" s="16">
        <v>1369.62</v>
      </c>
      <c r="K31" t="s">
        <v>502</v>
      </c>
    </row>
    <row r="32" spans="1:11" x14ac:dyDescent="0.2">
      <c r="A32" t="s">
        <v>498</v>
      </c>
      <c r="B32" t="s">
        <v>499</v>
      </c>
      <c r="C32" t="s">
        <v>299</v>
      </c>
      <c r="D32" t="s">
        <v>501</v>
      </c>
      <c r="E32" t="s">
        <v>57</v>
      </c>
      <c r="F32" s="1">
        <v>43187</v>
      </c>
      <c r="G32" s="1">
        <v>43187</v>
      </c>
      <c r="H32" s="1">
        <v>43187</v>
      </c>
      <c r="I32" t="s">
        <v>48</v>
      </c>
      <c r="J32">
        <v>-976.75</v>
      </c>
      <c r="K32" t="s">
        <v>502</v>
      </c>
    </row>
    <row r="33" spans="1:11" x14ac:dyDescent="0.2">
      <c r="A33" t="s">
        <v>134</v>
      </c>
      <c r="B33" t="s">
        <v>499</v>
      </c>
      <c r="C33" t="s">
        <v>299</v>
      </c>
      <c r="D33" t="s">
        <v>504</v>
      </c>
      <c r="E33" t="s">
        <v>57</v>
      </c>
      <c r="F33" s="1">
        <v>43187</v>
      </c>
      <c r="G33" s="1">
        <v>43187</v>
      </c>
      <c r="H33" s="1">
        <v>43187</v>
      </c>
      <c r="I33" t="s">
        <v>48</v>
      </c>
      <c r="J33">
        <v>-391.16</v>
      </c>
      <c r="K33" t="s">
        <v>502</v>
      </c>
    </row>
    <row r="34" spans="1:11" x14ac:dyDescent="0.2">
      <c r="A34" t="s">
        <v>139</v>
      </c>
      <c r="B34" t="s">
        <v>499</v>
      </c>
      <c r="C34" t="s">
        <v>299</v>
      </c>
      <c r="D34" t="s">
        <v>506</v>
      </c>
      <c r="E34" t="s">
        <v>57</v>
      </c>
      <c r="F34" s="1">
        <v>43187</v>
      </c>
      <c r="G34" s="1">
        <v>43187</v>
      </c>
      <c r="H34" s="1">
        <v>43187</v>
      </c>
      <c r="I34" t="s">
        <v>48</v>
      </c>
      <c r="J34">
        <v>-96.88</v>
      </c>
      <c r="K34" t="s">
        <v>502</v>
      </c>
    </row>
    <row r="35" spans="1:11" x14ac:dyDescent="0.2">
      <c r="A35" t="s">
        <v>155</v>
      </c>
      <c r="B35" t="s">
        <v>499</v>
      </c>
      <c r="C35" t="s">
        <v>299</v>
      </c>
      <c r="D35" t="s">
        <v>508</v>
      </c>
      <c r="E35" t="s">
        <v>57</v>
      </c>
      <c r="F35" s="1">
        <v>43187</v>
      </c>
      <c r="G35" s="1">
        <v>43187</v>
      </c>
      <c r="H35" s="1">
        <v>43187</v>
      </c>
      <c r="I35" t="s">
        <v>48</v>
      </c>
      <c r="J35">
        <v>-404.53</v>
      </c>
      <c r="K35" t="s">
        <v>502</v>
      </c>
    </row>
    <row r="36" spans="1:11" x14ac:dyDescent="0.2">
      <c r="A36" t="s">
        <v>153</v>
      </c>
      <c r="B36" t="s">
        <v>499</v>
      </c>
      <c r="C36" t="s">
        <v>299</v>
      </c>
      <c r="D36" t="s">
        <v>510</v>
      </c>
      <c r="E36" t="s">
        <v>57</v>
      </c>
      <c r="F36" s="1">
        <v>43187</v>
      </c>
      <c r="G36" s="1">
        <v>43187</v>
      </c>
      <c r="H36" s="1">
        <v>43187</v>
      </c>
      <c r="I36" t="s">
        <v>48</v>
      </c>
      <c r="J36" s="16">
        <v>-1369.62</v>
      </c>
      <c r="K36" t="s">
        <v>502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zoomScale="80" zoomScaleNormal="80" zoomScalePageLayoutView="80" workbookViewId="0">
      <pane ySplit="3" topLeftCell="A7" activePane="bottomLeft" state="frozen"/>
      <selection pane="bottomLeft"/>
    </sheetView>
  </sheetViews>
  <sheetFormatPr baseColWidth="10" defaultColWidth="8.83203125" defaultRowHeight="13" x14ac:dyDescent="0.15"/>
  <cols>
    <col min="1" max="1" width="3.1640625" style="10" customWidth="1"/>
    <col min="2" max="2" width="39.33203125" style="10" bestFit="1" customWidth="1"/>
    <col min="3" max="3" width="39.33203125" style="10" customWidth="1"/>
    <col min="4" max="5" width="34.5" style="10" customWidth="1"/>
    <col min="6" max="16384" width="8.83203125" style="10"/>
  </cols>
  <sheetData>
    <row r="1" spans="1:5" ht="14" thickBot="1" x14ac:dyDescent="0.2"/>
    <row r="2" spans="1:5" ht="14" thickBot="1" x14ac:dyDescent="0.2">
      <c r="B2" s="30" t="s">
        <v>163</v>
      </c>
      <c r="C2" s="31"/>
      <c r="D2" s="30" t="s">
        <v>164</v>
      </c>
      <c r="E2" s="31"/>
    </row>
    <row r="3" spans="1:5" x14ac:dyDescent="0.15">
      <c r="B3" s="11" t="s">
        <v>342</v>
      </c>
      <c r="C3" s="11" t="s">
        <v>166</v>
      </c>
      <c r="D3" s="11" t="s">
        <v>343</v>
      </c>
      <c r="E3" s="11" t="s">
        <v>344</v>
      </c>
    </row>
    <row r="4" spans="1:5" x14ac:dyDescent="0.15">
      <c r="A4" s="12"/>
      <c r="B4" s="13" t="s">
        <v>345</v>
      </c>
      <c r="C4" s="13"/>
      <c r="D4" s="14" t="s">
        <v>171</v>
      </c>
      <c r="E4" s="13"/>
    </row>
    <row r="5" spans="1:5" x14ac:dyDescent="0.15">
      <c r="B5" s="13" t="s">
        <v>88</v>
      </c>
      <c r="C5" s="13"/>
      <c r="D5" s="13" t="s">
        <v>346</v>
      </c>
      <c r="E5" s="13"/>
    </row>
    <row r="6" spans="1:5" x14ac:dyDescent="0.15">
      <c r="B6" s="13" t="s">
        <v>89</v>
      </c>
      <c r="C6" s="13"/>
      <c r="D6" s="14" t="s">
        <v>171</v>
      </c>
      <c r="E6" s="13"/>
    </row>
    <row r="7" spans="1:5" x14ac:dyDescent="0.15">
      <c r="B7" s="13" t="s">
        <v>347</v>
      </c>
      <c r="C7" s="13"/>
      <c r="D7" s="13" t="s">
        <v>348</v>
      </c>
      <c r="E7" s="13"/>
    </row>
    <row r="8" spans="1:5" x14ac:dyDescent="0.15">
      <c r="B8" s="13" t="s">
        <v>349</v>
      </c>
      <c r="C8" s="13"/>
      <c r="D8" s="14" t="s">
        <v>171</v>
      </c>
      <c r="E8" s="13"/>
    </row>
    <row r="9" spans="1:5" x14ac:dyDescent="0.15">
      <c r="B9" s="13" t="s">
        <v>350</v>
      </c>
      <c r="C9" s="13"/>
      <c r="D9" s="13" t="s">
        <v>351</v>
      </c>
      <c r="E9" s="13"/>
    </row>
    <row r="10" spans="1:5" x14ac:dyDescent="0.15">
      <c r="B10" s="13" t="s">
        <v>352</v>
      </c>
      <c r="C10" s="13"/>
      <c r="D10" s="14" t="s">
        <v>171</v>
      </c>
      <c r="E10" s="13"/>
    </row>
    <row r="11" spans="1:5" x14ac:dyDescent="0.15">
      <c r="B11" s="13" t="s">
        <v>353</v>
      </c>
      <c r="C11" s="13"/>
      <c r="D11" s="14" t="s">
        <v>171</v>
      </c>
      <c r="E11" s="13"/>
    </row>
    <row r="12" spans="1:5" x14ac:dyDescent="0.15">
      <c r="B12" s="13" t="s">
        <v>354</v>
      </c>
      <c r="C12" s="13"/>
      <c r="D12" s="14" t="s">
        <v>171</v>
      </c>
      <c r="E12" s="13"/>
    </row>
    <row r="13" spans="1:5" x14ac:dyDescent="0.15">
      <c r="B13" s="13" t="s">
        <v>355</v>
      </c>
      <c r="C13" s="13"/>
      <c r="D13" s="14" t="s">
        <v>171</v>
      </c>
      <c r="E13" s="13"/>
    </row>
    <row r="14" spans="1:5" x14ac:dyDescent="0.15">
      <c r="B14" s="13" t="s">
        <v>356</v>
      </c>
      <c r="C14" s="13"/>
      <c r="D14" s="14" t="s">
        <v>171</v>
      </c>
      <c r="E14" s="13"/>
    </row>
    <row r="15" spans="1:5" x14ac:dyDescent="0.15">
      <c r="B15" s="13" t="s">
        <v>357</v>
      </c>
      <c r="C15" s="13"/>
      <c r="D15" s="14" t="s">
        <v>171</v>
      </c>
      <c r="E15" s="13"/>
    </row>
    <row r="16" spans="1:5" x14ac:dyDescent="0.15">
      <c r="B16" s="13" t="s">
        <v>93</v>
      </c>
      <c r="C16" s="13"/>
      <c r="D16" s="14" t="s">
        <v>171</v>
      </c>
      <c r="E16" s="13"/>
    </row>
    <row r="17" spans="2:5" x14ac:dyDescent="0.15">
      <c r="B17" s="13" t="s">
        <v>94</v>
      </c>
      <c r="C17" s="13"/>
      <c r="D17" s="14" t="s">
        <v>171</v>
      </c>
      <c r="E17" s="13"/>
    </row>
    <row r="18" spans="2:5" x14ac:dyDescent="0.15">
      <c r="B18" s="13" t="s">
        <v>358</v>
      </c>
      <c r="C18" s="13"/>
      <c r="D18" s="14" t="s">
        <v>171</v>
      </c>
      <c r="E18" s="13"/>
    </row>
    <row r="19" spans="2:5" x14ac:dyDescent="0.15">
      <c r="B19" s="13" t="s">
        <v>359</v>
      </c>
      <c r="C19" s="13"/>
      <c r="D19" s="14" t="s">
        <v>171</v>
      </c>
      <c r="E19" s="13"/>
    </row>
    <row r="20" spans="2:5" x14ac:dyDescent="0.15">
      <c r="B20" s="13" t="s">
        <v>360</v>
      </c>
      <c r="C20" s="13"/>
      <c r="D20" s="14" t="s">
        <v>171</v>
      </c>
      <c r="E20" s="13"/>
    </row>
    <row r="21" spans="2:5" x14ac:dyDescent="0.15">
      <c r="B21" s="13" t="s">
        <v>361</v>
      </c>
      <c r="C21" s="13"/>
      <c r="D21" s="14" t="s">
        <v>171</v>
      </c>
      <c r="E21" s="13"/>
    </row>
    <row r="22" spans="2:5" x14ac:dyDescent="0.15">
      <c r="B22" s="13" t="s">
        <v>362</v>
      </c>
      <c r="C22" s="13"/>
      <c r="D22" s="13" t="s">
        <v>363</v>
      </c>
      <c r="E22" s="13"/>
    </row>
    <row r="23" spans="2:5" x14ac:dyDescent="0.15">
      <c r="B23" s="13" t="s">
        <v>364</v>
      </c>
      <c r="C23" s="13"/>
      <c r="D23" s="14" t="s">
        <v>171</v>
      </c>
      <c r="E23" s="13"/>
    </row>
    <row r="24" spans="2:5" x14ac:dyDescent="0.15">
      <c r="B24" s="13" t="s">
        <v>365</v>
      </c>
      <c r="C24" s="13"/>
      <c r="D24" s="14" t="s">
        <v>171</v>
      </c>
      <c r="E24" s="13"/>
    </row>
    <row r="25" spans="2:5" x14ac:dyDescent="0.15">
      <c r="B25" s="13" t="s">
        <v>366</v>
      </c>
      <c r="C25" s="13"/>
      <c r="D25" s="14" t="s">
        <v>171</v>
      </c>
      <c r="E25" s="13"/>
    </row>
    <row r="26" spans="2:5" x14ac:dyDescent="0.15">
      <c r="B26" s="13" t="s">
        <v>367</v>
      </c>
      <c r="C26" s="13"/>
      <c r="D26" s="14" t="s">
        <v>171</v>
      </c>
      <c r="E26" s="13"/>
    </row>
    <row r="27" spans="2:5" x14ac:dyDescent="0.15">
      <c r="B27" s="13" t="s">
        <v>368</v>
      </c>
      <c r="C27" s="13"/>
      <c r="D27" s="14" t="s">
        <v>171</v>
      </c>
      <c r="E27" s="13"/>
    </row>
    <row r="28" spans="2:5" x14ac:dyDescent="0.15">
      <c r="B28" s="13" t="s">
        <v>369</v>
      </c>
      <c r="C28" s="13"/>
      <c r="D28" s="13" t="s">
        <v>369</v>
      </c>
      <c r="E28" s="13"/>
    </row>
    <row r="29" spans="2:5" x14ac:dyDescent="0.15">
      <c r="B29" s="13" t="s">
        <v>370</v>
      </c>
      <c r="C29" s="13" t="s">
        <v>371</v>
      </c>
      <c r="D29" s="13" t="s">
        <v>372</v>
      </c>
      <c r="E29" s="13"/>
    </row>
    <row r="30" spans="2:5" x14ac:dyDescent="0.15">
      <c r="B30" s="13" t="s">
        <v>100</v>
      </c>
      <c r="C30" s="13"/>
      <c r="D30" s="13" t="s">
        <v>373</v>
      </c>
      <c r="E30" s="13"/>
    </row>
    <row r="31" spans="2:5" x14ac:dyDescent="0.15">
      <c r="B31" s="13" t="s">
        <v>374</v>
      </c>
      <c r="C31" s="13"/>
      <c r="D31" s="13" t="s">
        <v>375</v>
      </c>
      <c r="E31" s="13"/>
    </row>
    <row r="32" spans="2:5" x14ac:dyDescent="0.15">
      <c r="B32" s="13" t="s">
        <v>103</v>
      </c>
      <c r="C32" s="13"/>
      <c r="D32" s="14" t="s">
        <v>171</v>
      </c>
      <c r="E32" s="13"/>
    </row>
    <row r="33" spans="2:5" x14ac:dyDescent="0.15">
      <c r="B33" s="13" t="s">
        <v>376</v>
      </c>
      <c r="C33" s="13"/>
      <c r="D33" s="14" t="s">
        <v>171</v>
      </c>
      <c r="E33" s="13"/>
    </row>
    <row r="34" spans="2:5" x14ac:dyDescent="0.15">
      <c r="B34" s="13" t="s">
        <v>377</v>
      </c>
      <c r="C34" s="13"/>
      <c r="D34" s="14" t="s">
        <v>171</v>
      </c>
      <c r="E34" s="13"/>
    </row>
    <row r="35" spans="2:5" x14ac:dyDescent="0.15">
      <c r="B35" s="13" t="s">
        <v>378</v>
      </c>
      <c r="C35" s="13"/>
      <c r="D35" s="13" t="s">
        <v>379</v>
      </c>
      <c r="E35" s="13" t="s">
        <v>380</v>
      </c>
    </row>
    <row r="36" spans="2:5" x14ac:dyDescent="0.15">
      <c r="B36" s="13" t="s">
        <v>381</v>
      </c>
      <c r="C36" s="13"/>
      <c r="D36" s="13" t="s">
        <v>382</v>
      </c>
      <c r="E36" s="13" t="s">
        <v>383</v>
      </c>
    </row>
    <row r="37" spans="2:5" x14ac:dyDescent="0.15">
      <c r="B37" s="13" t="s">
        <v>384</v>
      </c>
      <c r="C37" s="13"/>
      <c r="D37" s="13" t="s">
        <v>385</v>
      </c>
      <c r="E37" s="13" t="s">
        <v>386</v>
      </c>
    </row>
    <row r="38" spans="2:5" x14ac:dyDescent="0.15">
      <c r="B38" s="13" t="s">
        <v>387</v>
      </c>
      <c r="C38" s="13"/>
      <c r="D38" s="14" t="s">
        <v>171</v>
      </c>
      <c r="E38" s="13"/>
    </row>
    <row r="39" spans="2:5" x14ac:dyDescent="0.15">
      <c r="B39" s="13" t="s">
        <v>104</v>
      </c>
      <c r="C39" s="13"/>
      <c r="D39" s="14" t="s">
        <v>171</v>
      </c>
      <c r="E39" s="13"/>
    </row>
    <row r="40" spans="2:5" x14ac:dyDescent="0.15">
      <c r="B40" s="13" t="s">
        <v>388</v>
      </c>
      <c r="C40" s="13"/>
      <c r="D40" s="14" t="s">
        <v>171</v>
      </c>
      <c r="E40" s="13"/>
    </row>
    <row r="41" spans="2:5" x14ac:dyDescent="0.15">
      <c r="B41" s="13" t="s">
        <v>389</v>
      </c>
      <c r="C41" s="13"/>
      <c r="D41" s="14" t="s">
        <v>171</v>
      </c>
      <c r="E41" s="13"/>
    </row>
    <row r="42" spans="2:5" x14ac:dyDescent="0.15">
      <c r="B42" s="13" t="s">
        <v>390</v>
      </c>
      <c r="C42" s="13"/>
      <c r="D42" s="14" t="s">
        <v>171</v>
      </c>
      <c r="E42" s="13"/>
    </row>
    <row r="43" spans="2:5" x14ac:dyDescent="0.15">
      <c r="B43" s="13" t="s">
        <v>391</v>
      </c>
      <c r="C43" s="13"/>
      <c r="D43" s="14" t="s">
        <v>171</v>
      </c>
      <c r="E43" s="13"/>
    </row>
    <row r="44" spans="2:5" x14ac:dyDescent="0.15">
      <c r="B44" s="13" t="s">
        <v>392</v>
      </c>
      <c r="C44" s="13"/>
      <c r="D44" s="14" t="s">
        <v>171</v>
      </c>
      <c r="E44" s="13"/>
    </row>
    <row r="45" spans="2:5" x14ac:dyDescent="0.15">
      <c r="B45" s="13" t="s">
        <v>393</v>
      </c>
      <c r="C45" s="13"/>
      <c r="D45" s="14" t="s">
        <v>171</v>
      </c>
      <c r="E45" s="13"/>
    </row>
    <row r="46" spans="2:5" x14ac:dyDescent="0.15">
      <c r="B46" s="13" t="s">
        <v>394</v>
      </c>
      <c r="C46" s="13"/>
      <c r="D46" s="14" t="s">
        <v>171</v>
      </c>
      <c r="E46" s="13"/>
    </row>
    <row r="47" spans="2:5" x14ac:dyDescent="0.15">
      <c r="B47" s="13" t="s">
        <v>395</v>
      </c>
      <c r="C47" s="13"/>
      <c r="D47" s="14" t="s">
        <v>171</v>
      </c>
      <c r="E47" s="13"/>
    </row>
    <row r="48" spans="2:5" x14ac:dyDescent="0.15">
      <c r="B48" s="13" t="s">
        <v>396</v>
      </c>
      <c r="C48" s="13"/>
      <c r="D48" s="14" t="s">
        <v>171</v>
      </c>
      <c r="E48" s="13"/>
    </row>
    <row r="49" spans="2:5" x14ac:dyDescent="0.15">
      <c r="B49" s="13" t="s">
        <v>109</v>
      </c>
      <c r="C49" s="13"/>
      <c r="D49" s="14" t="s">
        <v>171</v>
      </c>
      <c r="E49" s="13"/>
    </row>
    <row r="50" spans="2:5" x14ac:dyDescent="0.15">
      <c r="B50" s="13" t="s">
        <v>397</v>
      </c>
      <c r="C50" s="13"/>
      <c r="D50" s="14" t="s">
        <v>171</v>
      </c>
      <c r="E50" s="13"/>
    </row>
    <row r="51" spans="2:5" x14ac:dyDescent="0.15">
      <c r="B51" s="13" t="s">
        <v>398</v>
      </c>
      <c r="C51" s="13"/>
      <c r="D51" s="14" t="s">
        <v>171</v>
      </c>
      <c r="E51" s="13"/>
    </row>
    <row r="52" spans="2:5" x14ac:dyDescent="0.15">
      <c r="B52" s="13" t="s">
        <v>399</v>
      </c>
      <c r="C52" s="13"/>
      <c r="D52" s="14" t="s">
        <v>171</v>
      </c>
      <c r="E52" s="13"/>
    </row>
    <row r="53" spans="2:5" x14ac:dyDescent="0.15">
      <c r="B53" s="13" t="s">
        <v>400</v>
      </c>
      <c r="C53" s="13"/>
      <c r="D53" s="14" t="s">
        <v>171</v>
      </c>
      <c r="E53" s="13"/>
    </row>
    <row r="54" spans="2:5" x14ac:dyDescent="0.15">
      <c r="B54" s="13" t="s">
        <v>401</v>
      </c>
      <c r="C54" s="13"/>
      <c r="D54" s="14" t="s">
        <v>171</v>
      </c>
      <c r="E54" s="13"/>
    </row>
    <row r="55" spans="2:5" x14ac:dyDescent="0.15">
      <c r="B55" s="13" t="s">
        <v>402</v>
      </c>
      <c r="C55" s="13"/>
      <c r="D55" s="14" t="s">
        <v>171</v>
      </c>
      <c r="E55" s="13"/>
    </row>
    <row r="56" spans="2:5" x14ac:dyDescent="0.15">
      <c r="B56" s="13" t="s">
        <v>403</v>
      </c>
      <c r="C56" s="13"/>
      <c r="D56" s="14" t="s">
        <v>171</v>
      </c>
      <c r="E56" s="13"/>
    </row>
    <row r="57" spans="2:5" x14ac:dyDescent="0.15">
      <c r="B57" s="14" t="s">
        <v>171</v>
      </c>
      <c r="C57" s="13"/>
      <c r="D57" s="13" t="s">
        <v>404</v>
      </c>
      <c r="E57" s="13"/>
    </row>
    <row r="58" spans="2:5" x14ac:dyDescent="0.15">
      <c r="B58" s="14" t="s">
        <v>171</v>
      </c>
      <c r="C58" s="13"/>
      <c r="D58" s="13" t="s">
        <v>405</v>
      </c>
      <c r="E58" s="13"/>
    </row>
    <row r="59" spans="2:5" x14ac:dyDescent="0.15">
      <c r="B59" s="14" t="s">
        <v>171</v>
      </c>
      <c r="C59" s="13"/>
      <c r="D59" s="13" t="s">
        <v>406</v>
      </c>
      <c r="E59" s="13" t="s">
        <v>407</v>
      </c>
    </row>
    <row r="60" spans="2:5" x14ac:dyDescent="0.15">
      <c r="B60" s="14" t="s">
        <v>171</v>
      </c>
      <c r="C60" s="13"/>
      <c r="D60" s="13" t="s">
        <v>408</v>
      </c>
      <c r="E60" s="13"/>
    </row>
    <row r="61" spans="2:5" x14ac:dyDescent="0.15">
      <c r="B61" s="14" t="s">
        <v>171</v>
      </c>
      <c r="C61" s="13"/>
      <c r="D61" s="13" t="s">
        <v>409</v>
      </c>
      <c r="E61" s="13"/>
    </row>
    <row r="62" spans="2:5" x14ac:dyDescent="0.15">
      <c r="B62" s="14" t="s">
        <v>171</v>
      </c>
      <c r="C62" s="13"/>
      <c r="D62" s="13" t="s">
        <v>410</v>
      </c>
      <c r="E62" s="13"/>
    </row>
    <row r="63" spans="2:5" x14ac:dyDescent="0.15">
      <c r="B63" s="14" t="s">
        <v>171</v>
      </c>
      <c r="C63" s="13"/>
      <c r="D63" s="13" t="s">
        <v>411</v>
      </c>
      <c r="E63" s="13"/>
    </row>
    <row r="64" spans="2:5" x14ac:dyDescent="0.15">
      <c r="B64" s="14" t="s">
        <v>171</v>
      </c>
      <c r="C64" s="13"/>
      <c r="D64" s="13" t="s">
        <v>412</v>
      </c>
      <c r="E64" s="13"/>
    </row>
    <row r="65" spans="2:5" x14ac:dyDescent="0.15">
      <c r="B65" s="14" t="s">
        <v>171</v>
      </c>
      <c r="C65" s="13"/>
      <c r="D65" s="13" t="s">
        <v>413</v>
      </c>
      <c r="E65" s="13"/>
    </row>
    <row r="66" spans="2:5" x14ac:dyDescent="0.15">
      <c r="B66" s="14" t="s">
        <v>171</v>
      </c>
      <c r="C66" s="13"/>
      <c r="D66" s="13" t="s">
        <v>414</v>
      </c>
      <c r="E66" s="13"/>
    </row>
    <row r="67" spans="2:5" x14ac:dyDescent="0.15">
      <c r="B67" s="14" t="s">
        <v>171</v>
      </c>
      <c r="C67" s="13"/>
      <c r="D67" s="13" t="s">
        <v>415</v>
      </c>
      <c r="E67" s="13"/>
    </row>
    <row r="68" spans="2:5" x14ac:dyDescent="0.15">
      <c r="B68" s="14" t="s">
        <v>171</v>
      </c>
      <c r="C68" s="13"/>
      <c r="D68" s="13" t="s">
        <v>416</v>
      </c>
      <c r="E68" s="13"/>
    </row>
    <row r="69" spans="2:5" x14ac:dyDescent="0.15">
      <c r="B69" s="14" t="s">
        <v>171</v>
      </c>
      <c r="C69" s="13"/>
      <c r="D69" s="13" t="s">
        <v>417</v>
      </c>
      <c r="E69" s="13"/>
    </row>
    <row r="70" spans="2:5" x14ac:dyDescent="0.15">
      <c r="B70" s="14" t="s">
        <v>171</v>
      </c>
      <c r="C70" s="13"/>
      <c r="D70" s="13" t="s">
        <v>418</v>
      </c>
      <c r="E70" s="13"/>
    </row>
    <row r="71" spans="2:5" x14ac:dyDescent="0.15">
      <c r="B71" s="14" t="s">
        <v>171</v>
      </c>
      <c r="C71" s="13"/>
      <c r="D71" s="13" t="s">
        <v>419</v>
      </c>
      <c r="E71" s="13"/>
    </row>
    <row r="72" spans="2:5" x14ac:dyDescent="0.15">
      <c r="B72" s="14" t="s">
        <v>171</v>
      </c>
      <c r="C72" s="13"/>
      <c r="D72" s="13" t="s">
        <v>420</v>
      </c>
      <c r="E72" s="13"/>
    </row>
    <row r="73" spans="2:5" x14ac:dyDescent="0.15">
      <c r="B73" s="14" t="s">
        <v>171</v>
      </c>
      <c r="C73" s="13"/>
      <c r="D73" s="13" t="s">
        <v>421</v>
      </c>
      <c r="E73" s="13"/>
    </row>
    <row r="74" spans="2:5" x14ac:dyDescent="0.15">
      <c r="B74" s="14" t="s">
        <v>171</v>
      </c>
      <c r="C74" s="13"/>
      <c r="D74" s="13" t="s">
        <v>422</v>
      </c>
      <c r="E74" s="13"/>
    </row>
    <row r="75" spans="2:5" x14ac:dyDescent="0.15">
      <c r="B75" s="14" t="s">
        <v>171</v>
      </c>
      <c r="C75" s="13"/>
      <c r="D75" s="13" t="s">
        <v>423</v>
      </c>
      <c r="E75" s="13"/>
    </row>
    <row r="76" spans="2:5" x14ac:dyDescent="0.15">
      <c r="B76" s="14" t="s">
        <v>171</v>
      </c>
      <c r="C76" s="13"/>
      <c r="D76" s="13" t="s">
        <v>424</v>
      </c>
      <c r="E76" s="13"/>
    </row>
    <row r="77" spans="2:5" x14ac:dyDescent="0.15">
      <c r="B77" s="14" t="s">
        <v>171</v>
      </c>
      <c r="C77" s="13"/>
      <c r="D77" s="13" t="s">
        <v>425</v>
      </c>
      <c r="E77" s="13"/>
    </row>
    <row r="78" spans="2:5" x14ac:dyDescent="0.15">
      <c r="B78" s="14" t="s">
        <v>171</v>
      </c>
      <c r="C78" s="13"/>
      <c r="D78" s="13" t="s">
        <v>426</v>
      </c>
      <c r="E78" s="13"/>
    </row>
    <row r="79" spans="2:5" x14ac:dyDescent="0.15">
      <c r="B79" s="14" t="s">
        <v>171</v>
      </c>
      <c r="C79" s="13"/>
      <c r="D79" s="13" t="s">
        <v>316</v>
      </c>
      <c r="E79" s="13"/>
    </row>
    <row r="80" spans="2:5" x14ac:dyDescent="0.15">
      <c r="B80" s="14" t="s">
        <v>171</v>
      </c>
      <c r="C80" s="13"/>
      <c r="D80" s="13" t="s">
        <v>427</v>
      </c>
      <c r="E80" s="13"/>
    </row>
    <row r="81" spans="2:5" x14ac:dyDescent="0.15">
      <c r="B81" s="14" t="s">
        <v>171</v>
      </c>
      <c r="C81" s="13"/>
      <c r="D81" s="13" t="s">
        <v>428</v>
      </c>
      <c r="E81" s="13"/>
    </row>
    <row r="82" spans="2:5" x14ac:dyDescent="0.15">
      <c r="B82" s="14" t="s">
        <v>171</v>
      </c>
      <c r="C82" s="13"/>
      <c r="D82" s="13" t="s">
        <v>429</v>
      </c>
      <c r="E82" s="13"/>
    </row>
    <row r="83" spans="2:5" x14ac:dyDescent="0.15">
      <c r="B83" s="14" t="s">
        <v>171</v>
      </c>
      <c r="C83" s="13"/>
      <c r="D83" s="13" t="s">
        <v>430</v>
      </c>
      <c r="E83" s="13"/>
    </row>
    <row r="84" spans="2:5" x14ac:dyDescent="0.15">
      <c r="B84" s="13" t="s">
        <v>431</v>
      </c>
      <c r="C84" s="13"/>
      <c r="D84" s="14" t="s">
        <v>171</v>
      </c>
      <c r="E84" s="13"/>
    </row>
    <row r="85" spans="2:5" x14ac:dyDescent="0.15">
      <c r="B85" s="13" t="s">
        <v>432</v>
      </c>
      <c r="C85" s="13"/>
      <c r="D85" s="14" t="s">
        <v>171</v>
      </c>
      <c r="E85" s="13"/>
    </row>
    <row r="86" spans="2:5" x14ac:dyDescent="0.15">
      <c r="B86" s="13" t="s">
        <v>433</v>
      </c>
      <c r="C86" s="13"/>
      <c r="D86" s="14" t="s">
        <v>171</v>
      </c>
      <c r="E86" s="13"/>
    </row>
    <row r="87" spans="2:5" x14ac:dyDescent="0.15">
      <c r="B87" s="13" t="s">
        <v>434</v>
      </c>
      <c r="C87" s="13"/>
      <c r="D87" s="14" t="s">
        <v>171</v>
      </c>
      <c r="E87" s="13"/>
    </row>
    <row r="88" spans="2:5" x14ac:dyDescent="0.15">
      <c r="B88" s="13" t="s">
        <v>435</v>
      </c>
      <c r="C88" s="13"/>
      <c r="D88" s="14" t="s">
        <v>171</v>
      </c>
      <c r="E88" s="13"/>
    </row>
    <row r="89" spans="2:5" x14ac:dyDescent="0.15">
      <c r="B89" s="13" t="s">
        <v>436</v>
      </c>
      <c r="C89" s="13"/>
      <c r="D89" s="13" t="s">
        <v>437</v>
      </c>
      <c r="E89" s="13"/>
    </row>
    <row r="90" spans="2:5" x14ac:dyDescent="0.15">
      <c r="B90" s="13" t="s">
        <v>438</v>
      </c>
      <c r="C90" s="13"/>
      <c r="D90" s="14" t="s">
        <v>171</v>
      </c>
      <c r="E90" s="13"/>
    </row>
    <row r="91" spans="2:5" x14ac:dyDescent="0.15">
      <c r="B91" s="13" t="s">
        <v>439</v>
      </c>
      <c r="C91" s="13"/>
      <c r="D91" s="13" t="s">
        <v>440</v>
      </c>
      <c r="E91" s="13"/>
    </row>
    <row r="92" spans="2:5" x14ac:dyDescent="0.15">
      <c r="B92" s="13" t="s">
        <v>114</v>
      </c>
      <c r="C92" s="13"/>
      <c r="D92" s="14" t="s">
        <v>171</v>
      </c>
      <c r="E92" s="13"/>
    </row>
    <row r="93" spans="2:5" x14ac:dyDescent="0.15">
      <c r="B93" s="13" t="s">
        <v>441</v>
      </c>
      <c r="C93" s="13"/>
      <c r="D93" s="13" t="s">
        <v>442</v>
      </c>
      <c r="E93" s="13"/>
    </row>
    <row r="94" spans="2:5" x14ac:dyDescent="0.15">
      <c r="B94" s="13" t="s">
        <v>443</v>
      </c>
      <c r="C94" s="13"/>
      <c r="D94" s="14" t="s">
        <v>171</v>
      </c>
      <c r="E94" s="13"/>
    </row>
    <row r="95" spans="2:5" x14ac:dyDescent="0.15">
      <c r="B95" s="13" t="s">
        <v>444</v>
      </c>
      <c r="C95" s="13"/>
      <c r="D95" s="14" t="s">
        <v>171</v>
      </c>
      <c r="E95" s="13"/>
    </row>
    <row r="96" spans="2:5" x14ac:dyDescent="0.15">
      <c r="B96" s="13" t="s">
        <v>445</v>
      </c>
      <c r="C96" s="13"/>
      <c r="D96" s="13" t="s">
        <v>446</v>
      </c>
      <c r="E96" s="13"/>
    </row>
    <row r="97" spans="2:5" x14ac:dyDescent="0.15">
      <c r="B97" s="13" t="s">
        <v>447</v>
      </c>
      <c r="C97" s="13"/>
      <c r="D97" s="13" t="s">
        <v>448</v>
      </c>
      <c r="E97" s="13" t="s">
        <v>449</v>
      </c>
    </row>
    <row r="98" spans="2:5" x14ac:dyDescent="0.15">
      <c r="B98" s="13" t="s">
        <v>118</v>
      </c>
      <c r="C98" s="13"/>
      <c r="D98" s="13" t="s">
        <v>448</v>
      </c>
      <c r="E98" s="13" t="s">
        <v>449</v>
      </c>
    </row>
    <row r="99" spans="2:5" x14ac:dyDescent="0.15">
      <c r="B99" s="13" t="s">
        <v>450</v>
      </c>
      <c r="C99" s="13"/>
      <c r="D99" s="14" t="s">
        <v>171</v>
      </c>
      <c r="E99" s="13"/>
    </row>
    <row r="100" spans="2:5" x14ac:dyDescent="0.15">
      <c r="B100" s="13" t="s">
        <v>451</v>
      </c>
      <c r="C100" s="13"/>
      <c r="D100" s="14" t="s">
        <v>171</v>
      </c>
      <c r="E100" s="13"/>
    </row>
    <row r="101" spans="2:5" x14ac:dyDescent="0.15">
      <c r="B101" s="13" t="s">
        <v>452</v>
      </c>
      <c r="C101" s="13"/>
      <c r="D101" s="14" t="s">
        <v>171</v>
      </c>
      <c r="E101" s="13"/>
    </row>
    <row r="102" spans="2:5" x14ac:dyDescent="0.15">
      <c r="B102" s="13" t="s">
        <v>453</v>
      </c>
      <c r="C102" s="13"/>
      <c r="D102" s="13" t="s">
        <v>454</v>
      </c>
      <c r="E102" s="13"/>
    </row>
    <row r="103" spans="2:5" x14ac:dyDescent="0.15">
      <c r="B103" s="13" t="s">
        <v>455</v>
      </c>
      <c r="C103" s="13"/>
      <c r="D103" s="14" t="s">
        <v>171</v>
      </c>
      <c r="E103" s="13"/>
    </row>
    <row r="104" spans="2:5" x14ac:dyDescent="0.15">
      <c r="B104" s="13" t="s">
        <v>456</v>
      </c>
      <c r="C104" s="13"/>
      <c r="D104" s="14" t="s">
        <v>171</v>
      </c>
      <c r="E104" s="13"/>
    </row>
    <row r="105" spans="2:5" x14ac:dyDescent="0.15">
      <c r="B105" s="13" t="s">
        <v>457</v>
      </c>
      <c r="C105" s="13"/>
      <c r="D105" s="14" t="s">
        <v>171</v>
      </c>
      <c r="E105" s="13"/>
    </row>
    <row r="106" spans="2:5" x14ac:dyDescent="0.15">
      <c r="B106" s="13" t="s">
        <v>458</v>
      </c>
      <c r="C106" s="13"/>
      <c r="D106" s="14" t="s">
        <v>171</v>
      </c>
      <c r="E106" s="13"/>
    </row>
    <row r="107" spans="2:5" x14ac:dyDescent="0.15">
      <c r="B107" s="13" t="s">
        <v>459</v>
      </c>
      <c r="C107" s="13"/>
      <c r="D107" s="14" t="s">
        <v>171</v>
      </c>
      <c r="E107" s="13"/>
    </row>
    <row r="108" spans="2:5" x14ac:dyDescent="0.15">
      <c r="B108" s="13" t="s">
        <v>460</v>
      </c>
      <c r="C108" s="13"/>
      <c r="D108" s="14" t="s">
        <v>171</v>
      </c>
      <c r="E108" s="13"/>
    </row>
    <row r="109" spans="2:5" x14ac:dyDescent="0.15">
      <c r="B109" s="13" t="s">
        <v>461</v>
      </c>
      <c r="C109" s="13"/>
      <c r="D109" s="14" t="s">
        <v>171</v>
      </c>
      <c r="E109" s="13"/>
    </row>
    <row r="110" spans="2:5" x14ac:dyDescent="0.15">
      <c r="B110" s="13" t="s">
        <v>462</v>
      </c>
      <c r="C110" s="13"/>
      <c r="D110" s="14" t="s">
        <v>171</v>
      </c>
      <c r="E110" s="13"/>
    </row>
    <row r="111" spans="2:5" x14ac:dyDescent="0.15">
      <c r="B111" s="13" t="s">
        <v>463</v>
      </c>
      <c r="C111" s="13"/>
      <c r="D111" s="14" t="s">
        <v>171</v>
      </c>
      <c r="E111" s="13"/>
    </row>
    <row r="112" spans="2:5" x14ac:dyDescent="0.15">
      <c r="B112" s="15" t="s">
        <v>464</v>
      </c>
      <c r="C112" s="13"/>
      <c r="D112" s="13" t="s">
        <v>465</v>
      </c>
      <c r="E112" s="13"/>
    </row>
    <row r="113" spans="2:5" x14ac:dyDescent="0.15">
      <c r="B113" s="13" t="s">
        <v>466</v>
      </c>
      <c r="C113" s="13"/>
      <c r="D113" s="14" t="s">
        <v>171</v>
      </c>
      <c r="E113" s="13"/>
    </row>
    <row r="114" spans="2:5" x14ac:dyDescent="0.15">
      <c r="B114" s="13" t="s">
        <v>467</v>
      </c>
      <c r="C114" s="13"/>
      <c r="D114" s="14" t="s">
        <v>171</v>
      </c>
      <c r="E114" s="13"/>
    </row>
    <row r="115" spans="2:5" x14ac:dyDescent="0.15">
      <c r="B115" s="13" t="s">
        <v>468</v>
      </c>
      <c r="C115" s="13"/>
      <c r="D115" s="14" t="s">
        <v>171</v>
      </c>
      <c r="E115" s="13"/>
    </row>
    <row r="116" spans="2:5" x14ac:dyDescent="0.15">
      <c r="B116" s="13" t="s">
        <v>469</v>
      </c>
      <c r="C116" s="13"/>
      <c r="D116" s="13" t="s">
        <v>470</v>
      </c>
      <c r="E116" s="13"/>
    </row>
    <row r="117" spans="2:5" x14ac:dyDescent="0.15">
      <c r="B117" s="13" t="s">
        <v>471</v>
      </c>
      <c r="C117" s="13"/>
      <c r="D117" s="14" t="s">
        <v>171</v>
      </c>
      <c r="E117" s="13"/>
    </row>
    <row r="118" spans="2:5" x14ac:dyDescent="0.15">
      <c r="B118" s="13" t="s">
        <v>472</v>
      </c>
      <c r="C118" s="13"/>
      <c r="D118" s="13" t="s">
        <v>473</v>
      </c>
      <c r="E118" s="13" t="s">
        <v>474</v>
      </c>
    </row>
    <row r="119" spans="2:5" x14ac:dyDescent="0.15">
      <c r="B119" s="13" t="s">
        <v>475</v>
      </c>
      <c r="C119" s="13"/>
      <c r="D119" s="14" t="s">
        <v>171</v>
      </c>
      <c r="E119" s="13"/>
    </row>
    <row r="120" spans="2:5" x14ac:dyDescent="0.15">
      <c r="B120" s="13" t="s">
        <v>476</v>
      </c>
      <c r="C120" s="13"/>
      <c r="D120" s="14" t="s">
        <v>171</v>
      </c>
      <c r="E120" s="13"/>
    </row>
    <row r="121" spans="2:5" x14ac:dyDescent="0.15">
      <c r="B121" s="13" t="s">
        <v>477</v>
      </c>
      <c r="C121" s="13"/>
      <c r="D121" s="14" t="s">
        <v>171</v>
      </c>
      <c r="E121" s="13"/>
    </row>
    <row r="122" spans="2:5" x14ac:dyDescent="0.15">
      <c r="B122" s="13" t="s">
        <v>478</v>
      </c>
      <c r="C122" s="13"/>
      <c r="D122" s="14" t="s">
        <v>171</v>
      </c>
      <c r="E122" s="13"/>
    </row>
    <row r="123" spans="2:5" x14ac:dyDescent="0.15">
      <c r="B123" s="13" t="s">
        <v>479</v>
      </c>
      <c r="C123" s="13"/>
      <c r="D123" s="14" t="s">
        <v>171</v>
      </c>
      <c r="E123" s="13"/>
    </row>
    <row r="124" spans="2:5" x14ac:dyDescent="0.15">
      <c r="B124" s="13" t="s">
        <v>480</v>
      </c>
      <c r="C124" s="13"/>
      <c r="D124" s="14" t="s">
        <v>171</v>
      </c>
      <c r="E124" s="13"/>
    </row>
    <row r="125" spans="2:5" x14ac:dyDescent="0.15">
      <c r="B125" s="13" t="s">
        <v>481</v>
      </c>
      <c r="C125" s="13"/>
      <c r="D125" s="14" t="s">
        <v>171</v>
      </c>
      <c r="E125" s="13"/>
    </row>
    <row r="126" spans="2:5" x14ac:dyDescent="0.15">
      <c r="B126" s="13" t="s">
        <v>482</v>
      </c>
      <c r="C126" s="13"/>
      <c r="D126" s="14" t="s">
        <v>171</v>
      </c>
      <c r="E126" s="13"/>
    </row>
    <row r="127" spans="2:5" x14ac:dyDescent="0.15">
      <c r="B127" s="13" t="s">
        <v>483</v>
      </c>
      <c r="C127" s="13"/>
      <c r="D127" s="14" t="s">
        <v>171</v>
      </c>
      <c r="E127" s="13"/>
    </row>
    <row r="128" spans="2:5" x14ac:dyDescent="0.15">
      <c r="B128" s="13" t="s">
        <v>484</v>
      </c>
      <c r="C128" s="13"/>
      <c r="D128" s="14" t="s">
        <v>171</v>
      </c>
      <c r="E128" s="13"/>
    </row>
    <row r="129" spans="2:5" x14ac:dyDescent="0.15">
      <c r="B129" s="13" t="s">
        <v>485</v>
      </c>
      <c r="C129" s="13"/>
      <c r="D129" s="14" t="s">
        <v>171</v>
      </c>
      <c r="E129" s="13"/>
    </row>
    <row r="130" spans="2:5" x14ac:dyDescent="0.15">
      <c r="B130" s="13" t="s">
        <v>486</v>
      </c>
      <c r="C130" s="13"/>
      <c r="D130" s="14" t="s">
        <v>171</v>
      </c>
      <c r="E130" s="13"/>
    </row>
    <row r="131" spans="2:5" x14ac:dyDescent="0.15">
      <c r="B131" s="13" t="s">
        <v>124</v>
      </c>
      <c r="C131" s="13"/>
      <c r="D131" s="14" t="s">
        <v>171</v>
      </c>
      <c r="E131" s="13"/>
    </row>
    <row r="132" spans="2:5" x14ac:dyDescent="0.15">
      <c r="B132" s="13" t="s">
        <v>487</v>
      </c>
      <c r="C132" s="13"/>
      <c r="D132" s="14" t="s">
        <v>171</v>
      </c>
      <c r="E132" s="13"/>
    </row>
    <row r="133" spans="2:5" x14ac:dyDescent="0.15">
      <c r="B133" s="13" t="s">
        <v>488</v>
      </c>
      <c r="C133" s="13"/>
      <c r="D133" s="14" t="s">
        <v>171</v>
      </c>
      <c r="E133" s="13"/>
    </row>
    <row r="134" spans="2:5" x14ac:dyDescent="0.15">
      <c r="B134" s="13" t="s">
        <v>489</v>
      </c>
      <c r="C134" s="13"/>
      <c r="D134" s="14" t="s">
        <v>171</v>
      </c>
      <c r="E134" s="13"/>
    </row>
    <row r="135" spans="2:5" x14ac:dyDescent="0.15">
      <c r="B135" s="13" t="s">
        <v>490</v>
      </c>
      <c r="C135" s="13"/>
      <c r="D135" s="14" t="s">
        <v>171</v>
      </c>
      <c r="E135" s="13"/>
    </row>
    <row r="136" spans="2:5" x14ac:dyDescent="0.15">
      <c r="B136" s="13" t="s">
        <v>491</v>
      </c>
      <c r="C136" s="13"/>
      <c r="D136" s="14" t="s">
        <v>171</v>
      </c>
      <c r="E136" s="13"/>
    </row>
    <row r="137" spans="2:5" x14ac:dyDescent="0.15">
      <c r="B137" s="13" t="s">
        <v>492</v>
      </c>
      <c r="C137" s="13"/>
      <c r="D137" s="14" t="s">
        <v>171</v>
      </c>
      <c r="E137" s="13"/>
    </row>
    <row r="138" spans="2:5" x14ac:dyDescent="0.15">
      <c r="B138" s="13" t="s">
        <v>493</v>
      </c>
      <c r="C138" s="13"/>
      <c r="D138" s="14" t="s">
        <v>171</v>
      </c>
      <c r="E138" s="13"/>
    </row>
    <row r="139" spans="2:5" x14ac:dyDescent="0.15">
      <c r="B139" s="13" t="s">
        <v>494</v>
      </c>
      <c r="C139" s="13"/>
      <c r="D139" s="14" t="s">
        <v>171</v>
      </c>
      <c r="E139" s="13"/>
    </row>
    <row r="140" spans="2:5" x14ac:dyDescent="0.15">
      <c r="B140" s="13" t="s">
        <v>495</v>
      </c>
      <c r="C140" s="13"/>
      <c r="D140" s="14" t="s">
        <v>171</v>
      </c>
      <c r="E140" s="13"/>
    </row>
    <row r="141" spans="2:5" x14ac:dyDescent="0.15">
      <c r="B141" s="13" t="s">
        <v>496</v>
      </c>
      <c r="C141" s="13"/>
      <c r="D141" s="14" t="s">
        <v>171</v>
      </c>
      <c r="E141" s="13"/>
    </row>
    <row r="142" spans="2:5" x14ac:dyDescent="0.15">
      <c r="B142" s="13" t="s">
        <v>497</v>
      </c>
      <c r="C142" s="13"/>
      <c r="D142" s="13" t="s">
        <v>497</v>
      </c>
      <c r="E142" s="13"/>
    </row>
  </sheetData>
  <autoFilter ref="B3:E142">
    <sortState ref="B4:F143">
      <sortCondition ref="B3:B143"/>
    </sortState>
  </autoFilter>
  <mergeCells count="2">
    <mergeCell ref="B2:C2"/>
    <mergeCell ref="D2:E2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2"/>
  <sheetViews>
    <sheetView workbookViewId="0">
      <selection activeCell="B3" sqref="B3:C22"/>
    </sheetView>
  </sheetViews>
  <sheetFormatPr baseColWidth="10" defaultColWidth="8.83203125" defaultRowHeight="15" x14ac:dyDescent="0.2"/>
  <cols>
    <col min="2" max="2" width="17.5" customWidth="1"/>
    <col min="3" max="3" width="18" bestFit="1" customWidth="1"/>
  </cols>
  <sheetData>
    <row r="3" spans="2:3" x14ac:dyDescent="0.2">
      <c r="B3" s="25" t="s">
        <v>556</v>
      </c>
      <c r="C3" s="25" t="s">
        <v>557</v>
      </c>
    </row>
    <row r="4" spans="2:3" x14ac:dyDescent="0.2">
      <c r="B4" s="26"/>
      <c r="C4" s="26"/>
    </row>
    <row r="5" spans="2:3" x14ac:dyDescent="0.2">
      <c r="B5" s="26" t="s">
        <v>534</v>
      </c>
      <c r="C5" s="26" t="s">
        <v>561</v>
      </c>
    </row>
    <row r="6" spans="2:3" x14ac:dyDescent="0.2">
      <c r="B6" s="26" t="s">
        <v>534</v>
      </c>
      <c r="C6" s="26" t="s">
        <v>560</v>
      </c>
    </row>
    <row r="7" spans="2:3" x14ac:dyDescent="0.2">
      <c r="B7" s="26" t="s">
        <v>542</v>
      </c>
      <c r="C7" s="26" t="s">
        <v>561</v>
      </c>
    </row>
    <row r="8" spans="2:3" x14ac:dyDescent="0.2">
      <c r="B8" s="26" t="s">
        <v>542</v>
      </c>
      <c r="C8" s="26" t="s">
        <v>560</v>
      </c>
    </row>
    <row r="9" spans="2:3" x14ac:dyDescent="0.2">
      <c r="B9" s="26" t="s">
        <v>542</v>
      </c>
      <c r="C9" s="26" t="s">
        <v>562</v>
      </c>
    </row>
    <row r="10" spans="2:3" x14ac:dyDescent="0.2">
      <c r="B10" s="26" t="s">
        <v>563</v>
      </c>
      <c r="C10" s="26" t="s">
        <v>540</v>
      </c>
    </row>
    <row r="11" spans="2:3" x14ac:dyDescent="0.2">
      <c r="B11" s="26" t="s">
        <v>563</v>
      </c>
      <c r="C11" s="26" t="s">
        <v>564</v>
      </c>
    </row>
    <row r="12" spans="2:3" x14ac:dyDescent="0.2">
      <c r="B12" s="26" t="s">
        <v>563</v>
      </c>
      <c r="C12" s="26" t="s">
        <v>565</v>
      </c>
    </row>
    <row r="13" spans="2:3" x14ac:dyDescent="0.2">
      <c r="B13" s="26" t="s">
        <v>536</v>
      </c>
      <c r="C13" s="26" t="s">
        <v>558</v>
      </c>
    </row>
    <row r="14" spans="2:3" x14ac:dyDescent="0.2">
      <c r="B14" s="26" t="s">
        <v>536</v>
      </c>
      <c r="C14" s="26" t="s">
        <v>568</v>
      </c>
    </row>
    <row r="15" spans="2:3" x14ac:dyDescent="0.2">
      <c r="B15" s="26" t="s">
        <v>541</v>
      </c>
      <c r="C15" s="26" t="s">
        <v>558</v>
      </c>
    </row>
    <row r="16" spans="2:3" x14ac:dyDescent="0.2">
      <c r="B16" s="26" t="s">
        <v>541</v>
      </c>
      <c r="C16" s="26" t="s">
        <v>568</v>
      </c>
    </row>
    <row r="17" spans="2:3" x14ac:dyDescent="0.2">
      <c r="B17" s="26" t="s">
        <v>165</v>
      </c>
      <c r="C17" s="26" t="s">
        <v>558</v>
      </c>
    </row>
    <row r="18" spans="2:3" x14ac:dyDescent="0.2">
      <c r="B18" s="26" t="s">
        <v>165</v>
      </c>
      <c r="C18" s="26" t="s">
        <v>4</v>
      </c>
    </row>
    <row r="19" spans="2:3" x14ac:dyDescent="0.2">
      <c r="B19" s="26" t="s">
        <v>165</v>
      </c>
      <c r="C19" s="26" t="s">
        <v>568</v>
      </c>
    </row>
    <row r="20" spans="2:3" x14ac:dyDescent="0.2">
      <c r="B20" s="26" t="s">
        <v>165</v>
      </c>
      <c r="C20" s="26" t="s">
        <v>559</v>
      </c>
    </row>
    <row r="21" spans="2:3" x14ac:dyDescent="0.2">
      <c r="B21" s="26" t="s">
        <v>538</v>
      </c>
      <c r="C21" s="26" t="s">
        <v>558</v>
      </c>
    </row>
    <row r="22" spans="2:3" x14ac:dyDescent="0.2">
      <c r="B22" s="26" t="s">
        <v>538</v>
      </c>
      <c r="C22" s="26" t="s">
        <v>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87"/>
  <sheetViews>
    <sheetView topLeftCell="A25" workbookViewId="0">
      <selection activeCell="A79" sqref="A79:L88"/>
    </sheetView>
  </sheetViews>
  <sheetFormatPr baseColWidth="10" defaultColWidth="8.83203125" defaultRowHeight="15" x14ac:dyDescent="0.2"/>
  <cols>
    <col min="1" max="1" width="26.6640625" customWidth="1"/>
    <col min="2" max="2" width="32.5" customWidth="1"/>
    <col min="5" max="5" width="17" customWidth="1"/>
    <col min="6" max="6" width="33.5" customWidth="1"/>
    <col min="7" max="7" width="12.83203125" customWidth="1"/>
    <col min="8" max="8" width="14.83203125" customWidth="1"/>
    <col min="9" max="9" width="13.6640625" customWidth="1"/>
    <col min="10" max="10" width="13.5" customWidth="1"/>
    <col min="11" max="12" width="9.1640625" customWidth="1"/>
    <col min="13" max="13" width="12" customWidth="1"/>
    <col min="14" max="14" width="11" customWidth="1"/>
  </cols>
  <sheetData>
    <row r="2" spans="1:2" x14ac:dyDescent="0.2">
      <c r="A2" s="21">
        <v>1</v>
      </c>
      <c r="B2" t="s">
        <v>566</v>
      </c>
    </row>
    <row r="3" spans="1:2" x14ac:dyDescent="0.2">
      <c r="A3" s="21"/>
      <c r="B3" t="s">
        <v>567</v>
      </c>
    </row>
    <row r="4" spans="1:2" x14ac:dyDescent="0.2">
      <c r="A4" s="21"/>
      <c r="B4" t="s">
        <v>569</v>
      </c>
    </row>
    <row r="5" spans="1:2" x14ac:dyDescent="0.2">
      <c r="A5" s="21">
        <v>2</v>
      </c>
      <c r="B5" t="s">
        <v>573</v>
      </c>
    </row>
    <row r="6" spans="1:2" x14ac:dyDescent="0.2">
      <c r="A6" s="21"/>
    </row>
    <row r="8" spans="1:2" x14ac:dyDescent="0.2">
      <c r="A8" s="27" t="s">
        <v>574</v>
      </c>
    </row>
    <row r="9" spans="1:2" x14ac:dyDescent="0.2">
      <c r="A9" s="3" t="s">
        <v>58</v>
      </c>
      <c r="B9" s="3" t="s">
        <v>71</v>
      </c>
    </row>
    <row r="10" spans="1:2" x14ac:dyDescent="0.2">
      <c r="A10" t="s">
        <v>0</v>
      </c>
      <c r="B10" t="s">
        <v>59</v>
      </c>
    </row>
    <row r="11" spans="1:2" x14ac:dyDescent="0.2">
      <c r="A11" t="s">
        <v>1</v>
      </c>
      <c r="B11" t="s">
        <v>60</v>
      </c>
    </row>
    <row r="12" spans="1:2" x14ac:dyDescent="0.2">
      <c r="A12" t="s">
        <v>2</v>
      </c>
      <c r="B12" t="s">
        <v>72</v>
      </c>
    </row>
    <row r="13" spans="1:2" x14ac:dyDescent="0.2">
      <c r="A13" t="s">
        <v>3</v>
      </c>
      <c r="B13" t="s">
        <v>73</v>
      </c>
    </row>
    <row r="14" spans="1:2" x14ac:dyDescent="0.2">
      <c r="A14" t="s">
        <v>4</v>
      </c>
      <c r="B14" t="s">
        <v>74</v>
      </c>
    </row>
    <row r="15" spans="1:2" x14ac:dyDescent="0.2">
      <c r="A15" t="s">
        <v>5</v>
      </c>
      <c r="B15" t="s">
        <v>622</v>
      </c>
    </row>
    <row r="16" spans="1:2" x14ac:dyDescent="0.2">
      <c r="A16" t="s">
        <v>6</v>
      </c>
      <c r="B16" t="s">
        <v>579</v>
      </c>
    </row>
    <row r="17" spans="1:2" x14ac:dyDescent="0.2">
      <c r="A17" t="s">
        <v>7</v>
      </c>
      <c r="B17" t="s">
        <v>75</v>
      </c>
    </row>
    <row r="18" spans="1:2" x14ac:dyDescent="0.2">
      <c r="A18" t="s">
        <v>8</v>
      </c>
      <c r="B18" t="s">
        <v>571</v>
      </c>
    </row>
    <row r="19" spans="1:2" x14ac:dyDescent="0.2">
      <c r="A19" t="s">
        <v>9</v>
      </c>
      <c r="B19" t="s">
        <v>62</v>
      </c>
    </row>
    <row r="20" spans="1:2" x14ac:dyDescent="0.2">
      <c r="A20" t="s">
        <v>10</v>
      </c>
      <c r="B20" t="s">
        <v>77</v>
      </c>
    </row>
    <row r="21" spans="1:2" x14ac:dyDescent="0.2">
      <c r="A21" t="s">
        <v>11</v>
      </c>
      <c r="B21" t="s">
        <v>63</v>
      </c>
    </row>
    <row r="22" spans="1:2" x14ac:dyDescent="0.2">
      <c r="A22" t="s">
        <v>12</v>
      </c>
      <c r="B22" t="s">
        <v>570</v>
      </c>
    </row>
    <row r="23" spans="1:2" x14ac:dyDescent="0.2">
      <c r="A23" t="s">
        <v>13</v>
      </c>
      <c r="B23" t="s">
        <v>570</v>
      </c>
    </row>
    <row r="24" spans="1:2" x14ac:dyDescent="0.2">
      <c r="A24" t="s">
        <v>14</v>
      </c>
      <c r="B24" t="s">
        <v>60</v>
      </c>
    </row>
    <row r="25" spans="1:2" x14ac:dyDescent="0.2">
      <c r="A25" t="s">
        <v>15</v>
      </c>
      <c r="B25" t="s">
        <v>60</v>
      </c>
    </row>
    <row r="26" spans="1:2" x14ac:dyDescent="0.2">
      <c r="A26" t="s">
        <v>16</v>
      </c>
      <c r="B26" t="s">
        <v>80</v>
      </c>
    </row>
    <row r="27" spans="1:2" x14ac:dyDescent="0.2">
      <c r="A27" t="s">
        <v>17</v>
      </c>
      <c r="B27" t="s">
        <v>81</v>
      </c>
    </row>
    <row r="28" spans="1:2" x14ac:dyDescent="0.2">
      <c r="A28" t="s">
        <v>18</v>
      </c>
      <c r="B28" t="s">
        <v>60</v>
      </c>
    </row>
    <row r="29" spans="1:2" x14ac:dyDescent="0.2">
      <c r="A29" t="s">
        <v>19</v>
      </c>
      <c r="B29" t="s">
        <v>60</v>
      </c>
    </row>
    <row r="30" spans="1:2" x14ac:dyDescent="0.2">
      <c r="A30" t="s">
        <v>20</v>
      </c>
      <c r="B30" t="s">
        <v>578</v>
      </c>
    </row>
    <row r="31" spans="1:2" x14ac:dyDescent="0.2">
      <c r="A31" t="s">
        <v>21</v>
      </c>
      <c r="B31" t="s">
        <v>60</v>
      </c>
    </row>
    <row r="32" spans="1:2" x14ac:dyDescent="0.2">
      <c r="A32" t="s">
        <v>22</v>
      </c>
      <c r="B32" t="s">
        <v>60</v>
      </c>
    </row>
    <row r="33" spans="1:2" x14ac:dyDescent="0.2">
      <c r="A33" t="s">
        <v>23</v>
      </c>
      <c r="B33" t="s">
        <v>60</v>
      </c>
    </row>
    <row r="34" spans="1:2" x14ac:dyDescent="0.2">
      <c r="A34" t="s">
        <v>24</v>
      </c>
      <c r="B34" t="s">
        <v>60</v>
      </c>
    </row>
    <row r="35" spans="1:2" x14ac:dyDescent="0.2">
      <c r="A35" t="s">
        <v>25</v>
      </c>
      <c r="B35" t="s">
        <v>60</v>
      </c>
    </row>
    <row r="36" spans="1:2" x14ac:dyDescent="0.2">
      <c r="A36" t="s">
        <v>26</v>
      </c>
      <c r="B36" t="s">
        <v>60</v>
      </c>
    </row>
    <row r="37" spans="1:2" x14ac:dyDescent="0.2">
      <c r="A37" t="s">
        <v>27</v>
      </c>
      <c r="B37" t="s">
        <v>60</v>
      </c>
    </row>
    <row r="38" spans="1:2" x14ac:dyDescent="0.2">
      <c r="A38" t="s">
        <v>28</v>
      </c>
      <c r="B38" t="s">
        <v>60</v>
      </c>
    </row>
    <row r="39" spans="1:2" x14ac:dyDescent="0.2">
      <c r="A39" t="s">
        <v>29</v>
      </c>
      <c r="B39" t="s">
        <v>60</v>
      </c>
    </row>
    <row r="40" spans="1:2" x14ac:dyDescent="0.2">
      <c r="A40" t="s">
        <v>30</v>
      </c>
      <c r="B40" t="s">
        <v>64</v>
      </c>
    </row>
    <row r="41" spans="1:2" x14ac:dyDescent="0.2">
      <c r="A41" t="s">
        <v>31</v>
      </c>
      <c r="B41" t="s">
        <v>60</v>
      </c>
    </row>
    <row r="42" spans="1:2" x14ac:dyDescent="0.2">
      <c r="A42" t="s">
        <v>32</v>
      </c>
      <c r="B42" t="s">
        <v>60</v>
      </c>
    </row>
    <row r="43" spans="1:2" x14ac:dyDescent="0.2">
      <c r="A43" t="s">
        <v>33</v>
      </c>
      <c r="B43" t="s">
        <v>60</v>
      </c>
    </row>
    <row r="46" spans="1:2" x14ac:dyDescent="0.2">
      <c r="A46" s="27" t="s">
        <v>575</v>
      </c>
    </row>
    <row r="47" spans="1:2" x14ac:dyDescent="0.2">
      <c r="A47" s="3" t="s">
        <v>58</v>
      </c>
      <c r="B47" s="3" t="s">
        <v>71</v>
      </c>
    </row>
    <row r="48" spans="1:2" x14ac:dyDescent="0.2">
      <c r="A48" s="6" t="s">
        <v>5</v>
      </c>
      <c r="B48" t="s">
        <v>74</v>
      </c>
    </row>
    <row r="49" spans="1:2" x14ac:dyDescent="0.2">
      <c r="A49" s="6" t="s">
        <v>126</v>
      </c>
      <c r="B49" t="s">
        <v>576</v>
      </c>
    </row>
    <row r="50" spans="1:2" x14ac:dyDescent="0.2">
      <c r="A50" s="6" t="s">
        <v>127</v>
      </c>
      <c r="B50" t="s">
        <v>577</v>
      </c>
    </row>
    <row r="51" spans="1:2" x14ac:dyDescent="0.2">
      <c r="A51" s="6" t="s">
        <v>61</v>
      </c>
      <c r="B51" t="s">
        <v>579</v>
      </c>
    </row>
    <row r="52" spans="1:2" x14ac:dyDescent="0.2">
      <c r="A52" s="6" t="s">
        <v>128</v>
      </c>
      <c r="B52" t="s">
        <v>578</v>
      </c>
    </row>
    <row r="53" spans="1:2" x14ac:dyDescent="0.2">
      <c r="A53" s="6" t="s">
        <v>129</v>
      </c>
      <c r="B53" t="s">
        <v>570</v>
      </c>
    </row>
    <row r="54" spans="1:2" x14ac:dyDescent="0.2">
      <c r="A54" s="6" t="s">
        <v>130</v>
      </c>
      <c r="B54" t="s">
        <v>570</v>
      </c>
    </row>
    <row r="55" spans="1:2" x14ac:dyDescent="0.2">
      <c r="A55" s="6" t="s">
        <v>131</v>
      </c>
      <c r="B55" t="s">
        <v>570</v>
      </c>
    </row>
    <row r="56" spans="1:2" x14ac:dyDescent="0.2">
      <c r="A56" s="6" t="s">
        <v>132</v>
      </c>
      <c r="B56" t="s">
        <v>80</v>
      </c>
    </row>
    <row r="57" spans="1:2" x14ac:dyDescent="0.2">
      <c r="A57" s="6" t="s">
        <v>133</v>
      </c>
      <c r="B57" t="s">
        <v>81</v>
      </c>
    </row>
    <row r="58" spans="1:2" x14ac:dyDescent="0.2">
      <c r="A58" s="6" t="s">
        <v>10</v>
      </c>
      <c r="B58" t="s">
        <v>580</v>
      </c>
    </row>
    <row r="64" spans="1:2" x14ac:dyDescent="0.2">
      <c r="A64" t="s">
        <v>680</v>
      </c>
    </row>
    <row r="67" spans="1:42" x14ac:dyDescent="0.2">
      <c r="A67" s="27" t="s">
        <v>574</v>
      </c>
    </row>
    <row r="68" spans="1:42" s="2" customFormat="1" x14ac:dyDescent="0.2">
      <c r="A68" s="2" t="s">
        <v>0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2" t="s">
        <v>8</v>
      </c>
      <c r="J68" s="2" t="s">
        <v>9</v>
      </c>
      <c r="K68" s="2" t="s">
        <v>10</v>
      </c>
      <c r="L68" s="2" t="s">
        <v>11</v>
      </c>
      <c r="M68" s="2" t="s">
        <v>12</v>
      </c>
      <c r="N68" s="2" t="s">
        <v>13</v>
      </c>
      <c r="O68" s="2" t="s">
        <v>14</v>
      </c>
      <c r="P68" s="2" t="s">
        <v>15</v>
      </c>
      <c r="Q68" s="2" t="s">
        <v>16</v>
      </c>
      <c r="R68" s="2" t="s">
        <v>17</v>
      </c>
      <c r="S68" s="2" t="s">
        <v>18</v>
      </c>
      <c r="T68" s="2" t="s">
        <v>19</v>
      </c>
      <c r="U68" s="2" t="s">
        <v>20</v>
      </c>
      <c r="V68" s="2" t="s">
        <v>21</v>
      </c>
      <c r="W68" s="2" t="s">
        <v>22</v>
      </c>
      <c r="X68" s="2" t="s">
        <v>23</v>
      </c>
      <c r="Y68" s="2" t="s">
        <v>24</v>
      </c>
      <c r="Z68" s="2" t="s">
        <v>25</v>
      </c>
      <c r="AA68" s="2" t="s">
        <v>26</v>
      </c>
      <c r="AB68" s="2" t="s">
        <v>27</v>
      </c>
      <c r="AC68" s="2" t="s">
        <v>28</v>
      </c>
      <c r="AD68" s="2" t="s">
        <v>29</v>
      </c>
      <c r="AE68" s="2" t="s">
        <v>30</v>
      </c>
      <c r="AF68" s="2" t="s">
        <v>31</v>
      </c>
      <c r="AG68" s="2" t="s">
        <v>32</v>
      </c>
      <c r="AH68" s="2" t="s">
        <v>33</v>
      </c>
      <c r="AI68" s="2" t="s">
        <v>34</v>
      </c>
      <c r="AJ68" s="2" t="s">
        <v>23</v>
      </c>
      <c r="AK68" s="2" t="s">
        <v>35</v>
      </c>
      <c r="AL68" s="2" t="s">
        <v>36</v>
      </c>
      <c r="AM68" s="2" t="s">
        <v>30</v>
      </c>
      <c r="AN68" s="2" t="s">
        <v>31</v>
      </c>
      <c r="AO68" s="2" t="s">
        <v>33</v>
      </c>
      <c r="AP68" s="2" t="s">
        <v>37</v>
      </c>
    </row>
    <row r="69" spans="1:42" x14ac:dyDescent="0.2">
      <c r="A69" t="s">
        <v>38</v>
      </c>
      <c r="C69" t="s">
        <v>39</v>
      </c>
      <c r="D69" t="s">
        <v>40</v>
      </c>
      <c r="E69" t="s">
        <v>581</v>
      </c>
      <c r="F69" t="s">
        <v>603</v>
      </c>
      <c r="G69" t="s">
        <v>583</v>
      </c>
      <c r="H69" t="s">
        <v>43</v>
      </c>
      <c r="I69" t="s">
        <v>604</v>
      </c>
      <c r="J69" t="s">
        <v>45</v>
      </c>
      <c r="K69" t="s">
        <v>605</v>
      </c>
      <c r="L69" t="s">
        <v>47</v>
      </c>
      <c r="M69" s="1">
        <v>43174</v>
      </c>
      <c r="N69" s="1">
        <v>43174</v>
      </c>
      <c r="Q69" t="s">
        <v>48</v>
      </c>
      <c r="R69">
        <v>-2000</v>
      </c>
      <c r="U69" t="s">
        <v>91</v>
      </c>
    </row>
    <row r="70" spans="1:42" x14ac:dyDescent="0.2">
      <c r="A70" t="s">
        <v>38</v>
      </c>
      <c r="C70" t="s">
        <v>39</v>
      </c>
      <c r="D70" t="s">
        <v>40</v>
      </c>
      <c r="E70" t="s">
        <v>585</v>
      </c>
      <c r="F70" t="s">
        <v>606</v>
      </c>
      <c r="G70" t="s">
        <v>586</v>
      </c>
      <c r="H70" t="s">
        <v>43</v>
      </c>
      <c r="I70" t="s">
        <v>607</v>
      </c>
      <c r="J70" t="s">
        <v>45</v>
      </c>
      <c r="K70" t="s">
        <v>608</v>
      </c>
      <c r="L70" t="s">
        <v>47</v>
      </c>
      <c r="M70" s="1">
        <v>43174</v>
      </c>
      <c r="N70" s="1">
        <v>43174</v>
      </c>
      <c r="Q70" t="s">
        <v>48</v>
      </c>
      <c r="R70">
        <v>-2000</v>
      </c>
      <c r="U70" t="s">
        <v>91</v>
      </c>
    </row>
    <row r="71" spans="1:42" x14ac:dyDescent="0.2">
      <c r="A71" t="s">
        <v>38</v>
      </c>
      <c r="C71" t="s">
        <v>39</v>
      </c>
      <c r="D71" t="s">
        <v>40</v>
      </c>
      <c r="E71" t="s">
        <v>588</v>
      </c>
      <c r="F71" t="s">
        <v>609</v>
      </c>
      <c r="G71" t="s">
        <v>589</v>
      </c>
      <c r="H71" t="s">
        <v>43</v>
      </c>
      <c r="I71" t="s">
        <v>610</v>
      </c>
      <c r="J71" t="s">
        <v>45</v>
      </c>
      <c r="K71" t="s">
        <v>611</v>
      </c>
      <c r="L71" t="s">
        <v>47</v>
      </c>
      <c r="M71" s="1">
        <v>43174</v>
      </c>
      <c r="N71" s="1">
        <v>43174</v>
      </c>
      <c r="Q71" t="s">
        <v>48</v>
      </c>
      <c r="R71">
        <v>-2000</v>
      </c>
      <c r="U71" t="s">
        <v>91</v>
      </c>
    </row>
    <row r="72" spans="1:42" x14ac:dyDescent="0.2">
      <c r="A72" t="s">
        <v>38</v>
      </c>
      <c r="C72" t="s">
        <v>39</v>
      </c>
      <c r="D72" t="s">
        <v>40</v>
      </c>
      <c r="E72" t="s">
        <v>591</v>
      </c>
      <c r="F72" t="s">
        <v>612</v>
      </c>
      <c r="G72" t="s">
        <v>592</v>
      </c>
      <c r="H72" t="s">
        <v>43</v>
      </c>
      <c r="I72" t="s">
        <v>613</v>
      </c>
      <c r="J72" t="s">
        <v>45</v>
      </c>
      <c r="K72" t="s">
        <v>614</v>
      </c>
      <c r="L72" t="s">
        <v>47</v>
      </c>
      <c r="M72" s="1">
        <v>43174</v>
      </c>
      <c r="N72" s="1">
        <v>43174</v>
      </c>
      <c r="Q72" t="s">
        <v>48</v>
      </c>
      <c r="R72">
        <v>-2000</v>
      </c>
      <c r="U72" t="s">
        <v>91</v>
      </c>
    </row>
    <row r="73" spans="1:42" x14ac:dyDescent="0.2">
      <c r="A73" t="s">
        <v>38</v>
      </c>
      <c r="C73" t="s">
        <v>39</v>
      </c>
      <c r="D73" t="s">
        <v>40</v>
      </c>
      <c r="E73" t="s">
        <v>594</v>
      </c>
      <c r="F73" t="s">
        <v>603</v>
      </c>
      <c r="G73" t="s">
        <v>595</v>
      </c>
      <c r="H73" t="s">
        <v>43</v>
      </c>
      <c r="I73" t="s">
        <v>615</v>
      </c>
      <c r="J73" t="s">
        <v>45</v>
      </c>
      <c r="K73" t="s">
        <v>616</v>
      </c>
      <c r="L73" t="s">
        <v>47</v>
      </c>
      <c r="M73" s="1">
        <v>43174</v>
      </c>
      <c r="N73" s="1">
        <v>43174</v>
      </c>
      <c r="Q73" t="s">
        <v>48</v>
      </c>
      <c r="R73">
        <v>-2000</v>
      </c>
      <c r="U73" t="s">
        <v>91</v>
      </c>
    </row>
    <row r="74" spans="1:42" x14ac:dyDescent="0.2">
      <c r="A74" t="s">
        <v>38</v>
      </c>
      <c r="C74" t="s">
        <v>39</v>
      </c>
      <c r="D74" t="s">
        <v>40</v>
      </c>
      <c r="E74" t="s">
        <v>597</v>
      </c>
      <c r="F74" t="s">
        <v>617</v>
      </c>
      <c r="G74" t="s">
        <v>598</v>
      </c>
      <c r="H74" t="s">
        <v>43</v>
      </c>
      <c r="I74" t="s">
        <v>618</v>
      </c>
      <c r="J74" t="s">
        <v>45</v>
      </c>
      <c r="K74" t="s">
        <v>619</v>
      </c>
      <c r="L74" t="s">
        <v>47</v>
      </c>
      <c r="M74" s="1">
        <v>43174</v>
      </c>
      <c r="N74" s="1">
        <v>43174</v>
      </c>
      <c r="Q74" t="s">
        <v>48</v>
      </c>
      <c r="R74">
        <v>-2000</v>
      </c>
      <c r="U74" t="s">
        <v>91</v>
      </c>
    </row>
    <row r="75" spans="1:42" x14ac:dyDescent="0.2">
      <c r="A75" t="s">
        <v>38</v>
      </c>
      <c r="C75" t="s">
        <v>39</v>
      </c>
      <c r="D75" t="s">
        <v>40</v>
      </c>
      <c r="E75" t="s">
        <v>600</v>
      </c>
      <c r="F75" t="s">
        <v>612</v>
      </c>
      <c r="G75" t="s">
        <v>601</v>
      </c>
      <c r="H75" t="s">
        <v>43</v>
      </c>
      <c r="I75" t="s">
        <v>620</v>
      </c>
      <c r="J75" t="s">
        <v>45</v>
      </c>
      <c r="K75" t="s">
        <v>621</v>
      </c>
      <c r="L75" t="s">
        <v>47</v>
      </c>
      <c r="M75" s="1">
        <v>43186</v>
      </c>
      <c r="N75" s="1">
        <v>43186</v>
      </c>
      <c r="Q75" t="s">
        <v>48</v>
      </c>
      <c r="R75">
        <v>-1666.66</v>
      </c>
      <c r="U75" t="s">
        <v>91</v>
      </c>
    </row>
    <row r="79" spans="1:42" x14ac:dyDescent="0.2">
      <c r="A79" s="27" t="s">
        <v>575</v>
      </c>
    </row>
    <row r="80" spans="1:42" x14ac:dyDescent="0.2">
      <c r="A80" s="2" t="s">
        <v>5</v>
      </c>
      <c r="B80" s="2" t="s">
        <v>126</v>
      </c>
      <c r="C80" s="2" t="s">
        <v>127</v>
      </c>
      <c r="D80" s="2" t="s">
        <v>61</v>
      </c>
      <c r="E80" s="2" t="s">
        <v>128</v>
      </c>
      <c r="F80" s="2" t="s">
        <v>129</v>
      </c>
      <c r="G80" s="2" t="s">
        <v>130</v>
      </c>
      <c r="H80" s="2" t="s">
        <v>131</v>
      </c>
      <c r="I80" s="2" t="s">
        <v>132</v>
      </c>
      <c r="J80" s="2" t="s">
        <v>133</v>
      </c>
      <c r="K80" s="2" t="s">
        <v>10</v>
      </c>
    </row>
    <row r="81" spans="1:11" x14ac:dyDescent="0.2">
      <c r="A81" t="s">
        <v>581</v>
      </c>
      <c r="B81" t="s">
        <v>582</v>
      </c>
      <c r="C81" t="s">
        <v>177</v>
      </c>
      <c r="D81" t="s">
        <v>583</v>
      </c>
      <c r="E81" t="s">
        <v>91</v>
      </c>
      <c r="F81" s="1">
        <v>43174</v>
      </c>
      <c r="G81" s="1">
        <v>43174</v>
      </c>
      <c r="H81" s="1">
        <v>43174</v>
      </c>
      <c r="I81" t="s">
        <v>48</v>
      </c>
      <c r="J81">
        <v>-2000</v>
      </c>
      <c r="K81" t="s">
        <v>584</v>
      </c>
    </row>
    <row r="82" spans="1:11" x14ac:dyDescent="0.2">
      <c r="A82" t="s">
        <v>585</v>
      </c>
      <c r="B82" t="s">
        <v>582</v>
      </c>
      <c r="C82" t="s">
        <v>177</v>
      </c>
      <c r="D82" t="s">
        <v>586</v>
      </c>
      <c r="E82" t="s">
        <v>91</v>
      </c>
      <c r="F82" s="1">
        <v>43174</v>
      </c>
      <c r="G82" s="1">
        <v>43174</v>
      </c>
      <c r="H82" s="1">
        <v>43174</v>
      </c>
      <c r="I82" t="s">
        <v>48</v>
      </c>
      <c r="J82">
        <v>-2000</v>
      </c>
      <c r="K82" t="s">
        <v>587</v>
      </c>
    </row>
    <row r="83" spans="1:11" x14ac:dyDescent="0.2">
      <c r="A83" t="s">
        <v>588</v>
      </c>
      <c r="B83" t="s">
        <v>582</v>
      </c>
      <c r="C83" t="s">
        <v>177</v>
      </c>
      <c r="D83" t="s">
        <v>589</v>
      </c>
      <c r="E83" t="s">
        <v>91</v>
      </c>
      <c r="F83" s="1">
        <v>43174</v>
      </c>
      <c r="G83" s="1">
        <v>43174</v>
      </c>
      <c r="H83" s="1">
        <v>43174</v>
      </c>
      <c r="I83" t="s">
        <v>48</v>
      </c>
      <c r="J83">
        <v>-2000</v>
      </c>
      <c r="K83" t="s">
        <v>590</v>
      </c>
    </row>
    <row r="84" spans="1:11" x14ac:dyDescent="0.2">
      <c r="A84" t="s">
        <v>591</v>
      </c>
      <c r="B84" t="s">
        <v>582</v>
      </c>
      <c r="C84" t="s">
        <v>177</v>
      </c>
      <c r="D84" t="s">
        <v>592</v>
      </c>
      <c r="E84" t="s">
        <v>91</v>
      </c>
      <c r="F84" s="1">
        <v>43174</v>
      </c>
      <c r="G84" s="1">
        <v>43174</v>
      </c>
      <c r="H84" s="1">
        <v>43174</v>
      </c>
      <c r="I84" t="s">
        <v>48</v>
      </c>
      <c r="J84">
        <v>-2000</v>
      </c>
      <c r="K84" t="s">
        <v>593</v>
      </c>
    </row>
    <row r="85" spans="1:11" x14ac:dyDescent="0.2">
      <c r="A85" t="s">
        <v>594</v>
      </c>
      <c r="B85" t="s">
        <v>582</v>
      </c>
      <c r="C85" t="s">
        <v>177</v>
      </c>
      <c r="D85" t="s">
        <v>595</v>
      </c>
      <c r="E85" t="s">
        <v>91</v>
      </c>
      <c r="F85" s="1">
        <v>43174</v>
      </c>
      <c r="G85" s="1">
        <v>43174</v>
      </c>
      <c r="H85" s="1">
        <v>43174</v>
      </c>
      <c r="I85" t="s">
        <v>48</v>
      </c>
      <c r="J85">
        <v>-2000</v>
      </c>
      <c r="K85" t="s">
        <v>596</v>
      </c>
    </row>
    <row r="86" spans="1:11" x14ac:dyDescent="0.2">
      <c r="A86" t="s">
        <v>597</v>
      </c>
      <c r="B86" t="s">
        <v>582</v>
      </c>
      <c r="C86" t="s">
        <v>177</v>
      </c>
      <c r="D86" t="s">
        <v>598</v>
      </c>
      <c r="E86" t="s">
        <v>91</v>
      </c>
      <c r="F86" s="1">
        <v>43174</v>
      </c>
      <c r="G86" s="1">
        <v>43174</v>
      </c>
      <c r="H86" s="1">
        <v>43174</v>
      </c>
      <c r="I86" t="s">
        <v>48</v>
      </c>
      <c r="J86">
        <v>-2000</v>
      </c>
      <c r="K86" t="s">
        <v>599</v>
      </c>
    </row>
    <row r="87" spans="1:11" x14ac:dyDescent="0.2">
      <c r="A87" t="s">
        <v>600</v>
      </c>
      <c r="B87" t="s">
        <v>582</v>
      </c>
      <c r="C87" t="s">
        <v>177</v>
      </c>
      <c r="D87" t="s">
        <v>601</v>
      </c>
      <c r="E87" t="s">
        <v>91</v>
      </c>
      <c r="F87" s="1">
        <v>43186</v>
      </c>
      <c r="G87" s="1">
        <v>43186</v>
      </c>
      <c r="H87" s="1">
        <v>43186</v>
      </c>
      <c r="I87" t="s">
        <v>48</v>
      </c>
      <c r="J87">
        <v>-1666.66</v>
      </c>
      <c r="K87" t="s">
        <v>602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87"/>
  <sheetViews>
    <sheetView topLeftCell="A26" workbookViewId="0">
      <selection activeCell="A68" sqref="A68"/>
    </sheetView>
  </sheetViews>
  <sheetFormatPr baseColWidth="10" defaultColWidth="8.83203125" defaultRowHeight="15" x14ac:dyDescent="0.2"/>
  <cols>
    <col min="1" max="1" width="26.6640625" customWidth="1"/>
    <col min="2" max="2" width="32.5" customWidth="1"/>
    <col min="3" max="3" width="24.5" customWidth="1"/>
    <col min="5" max="5" width="17" customWidth="1"/>
    <col min="6" max="6" width="18.1640625" customWidth="1"/>
    <col min="7" max="8" width="9.1640625" customWidth="1"/>
    <col min="9" max="9" width="13.6640625" customWidth="1"/>
    <col min="10" max="10" width="13.5" customWidth="1"/>
    <col min="11" max="11" width="36.5" bestFit="1" customWidth="1"/>
    <col min="12" max="12" width="9.1640625" customWidth="1"/>
    <col min="13" max="13" width="12" customWidth="1"/>
    <col min="14" max="14" width="11" customWidth="1"/>
    <col min="18" max="18" width="9.83203125" bestFit="1" customWidth="1"/>
  </cols>
  <sheetData>
    <row r="2" spans="1:2" x14ac:dyDescent="0.2">
      <c r="A2" s="21">
        <v>1</v>
      </c>
      <c r="B2" t="s">
        <v>566</v>
      </c>
    </row>
    <row r="3" spans="1:2" x14ac:dyDescent="0.2">
      <c r="A3" s="21"/>
      <c r="B3" t="s">
        <v>660</v>
      </c>
    </row>
    <row r="4" spans="1:2" x14ac:dyDescent="0.2">
      <c r="A4" s="21"/>
      <c r="B4" t="s">
        <v>569</v>
      </c>
    </row>
    <row r="5" spans="1:2" x14ac:dyDescent="0.2">
      <c r="A5" s="21">
        <v>2</v>
      </c>
      <c r="B5" t="s">
        <v>573</v>
      </c>
    </row>
    <row r="6" spans="1:2" x14ac:dyDescent="0.2">
      <c r="A6" s="21"/>
    </row>
    <row r="8" spans="1:2" x14ac:dyDescent="0.2">
      <c r="A8" s="27" t="s">
        <v>574</v>
      </c>
    </row>
    <row r="9" spans="1:2" x14ac:dyDescent="0.2">
      <c r="A9" s="3" t="s">
        <v>58</v>
      </c>
      <c r="B9" s="3" t="s">
        <v>71</v>
      </c>
    </row>
    <row r="10" spans="1:2" x14ac:dyDescent="0.2">
      <c r="A10" t="s">
        <v>0</v>
      </c>
      <c r="B10" t="s">
        <v>59</v>
      </c>
    </row>
    <row r="11" spans="1:2" x14ac:dyDescent="0.2">
      <c r="A11" t="s">
        <v>1</v>
      </c>
      <c r="B11" t="s">
        <v>60</v>
      </c>
    </row>
    <row r="12" spans="1:2" x14ac:dyDescent="0.2">
      <c r="A12" t="s">
        <v>2</v>
      </c>
      <c r="B12" t="s">
        <v>72</v>
      </c>
    </row>
    <row r="13" spans="1:2" x14ac:dyDescent="0.2">
      <c r="A13" t="s">
        <v>3</v>
      </c>
      <c r="B13" t="s">
        <v>73</v>
      </c>
    </row>
    <row r="14" spans="1:2" x14ac:dyDescent="0.2">
      <c r="A14" t="s">
        <v>4</v>
      </c>
      <c r="B14" t="s">
        <v>74</v>
      </c>
    </row>
    <row r="15" spans="1:2" x14ac:dyDescent="0.2">
      <c r="A15" t="s">
        <v>5</v>
      </c>
      <c r="B15" t="s">
        <v>60</v>
      </c>
    </row>
    <row r="16" spans="1:2" x14ac:dyDescent="0.2">
      <c r="A16" t="s">
        <v>6</v>
      </c>
      <c r="B16" t="s">
        <v>579</v>
      </c>
    </row>
    <row r="17" spans="1:2" x14ac:dyDescent="0.2">
      <c r="A17" t="s">
        <v>7</v>
      </c>
      <c r="B17" t="s">
        <v>75</v>
      </c>
    </row>
    <row r="18" spans="1:2" x14ac:dyDescent="0.2">
      <c r="A18" t="s">
        <v>8</v>
      </c>
      <c r="B18" t="s">
        <v>571</v>
      </c>
    </row>
    <row r="19" spans="1:2" x14ac:dyDescent="0.2">
      <c r="A19" t="s">
        <v>9</v>
      </c>
      <c r="B19" t="s">
        <v>62</v>
      </c>
    </row>
    <row r="20" spans="1:2" x14ac:dyDescent="0.2">
      <c r="A20" t="s">
        <v>10</v>
      </c>
      <c r="B20" t="s">
        <v>77</v>
      </c>
    </row>
    <row r="21" spans="1:2" x14ac:dyDescent="0.2">
      <c r="A21" t="s">
        <v>11</v>
      </c>
      <c r="B21" t="s">
        <v>63</v>
      </c>
    </row>
    <row r="22" spans="1:2" x14ac:dyDescent="0.2">
      <c r="A22" t="s">
        <v>12</v>
      </c>
      <c r="B22" t="s">
        <v>570</v>
      </c>
    </row>
    <row r="23" spans="1:2" x14ac:dyDescent="0.2">
      <c r="A23" t="s">
        <v>13</v>
      </c>
      <c r="B23" t="s">
        <v>570</v>
      </c>
    </row>
    <row r="24" spans="1:2" x14ac:dyDescent="0.2">
      <c r="A24" t="s">
        <v>14</v>
      </c>
      <c r="B24" t="s">
        <v>60</v>
      </c>
    </row>
    <row r="25" spans="1:2" x14ac:dyDescent="0.2">
      <c r="A25" t="s">
        <v>15</v>
      </c>
      <c r="B25" t="s">
        <v>60</v>
      </c>
    </row>
    <row r="26" spans="1:2" x14ac:dyDescent="0.2">
      <c r="A26" t="s">
        <v>16</v>
      </c>
      <c r="B26" t="s">
        <v>80</v>
      </c>
    </row>
    <row r="27" spans="1:2" x14ac:dyDescent="0.2">
      <c r="A27" t="s">
        <v>17</v>
      </c>
      <c r="B27" t="s">
        <v>81</v>
      </c>
    </row>
    <row r="28" spans="1:2" x14ac:dyDescent="0.2">
      <c r="A28" t="s">
        <v>18</v>
      </c>
      <c r="B28" t="s">
        <v>60</v>
      </c>
    </row>
    <row r="29" spans="1:2" x14ac:dyDescent="0.2">
      <c r="A29" t="s">
        <v>19</v>
      </c>
      <c r="B29" t="s">
        <v>60</v>
      </c>
    </row>
    <row r="30" spans="1:2" x14ac:dyDescent="0.2">
      <c r="A30" t="s">
        <v>20</v>
      </c>
      <c r="B30" t="s">
        <v>578</v>
      </c>
    </row>
    <row r="31" spans="1:2" x14ac:dyDescent="0.2">
      <c r="A31" t="s">
        <v>21</v>
      </c>
      <c r="B31" t="s">
        <v>60</v>
      </c>
    </row>
    <row r="32" spans="1:2" x14ac:dyDescent="0.2">
      <c r="A32" t="s">
        <v>22</v>
      </c>
      <c r="B32" t="s">
        <v>60</v>
      </c>
    </row>
    <row r="33" spans="1:2" x14ac:dyDescent="0.2">
      <c r="A33" t="s">
        <v>23</v>
      </c>
      <c r="B33" t="s">
        <v>60</v>
      </c>
    </row>
    <row r="34" spans="1:2" x14ac:dyDescent="0.2">
      <c r="A34" t="s">
        <v>24</v>
      </c>
      <c r="B34" t="s">
        <v>60</v>
      </c>
    </row>
    <row r="35" spans="1:2" x14ac:dyDescent="0.2">
      <c r="A35" t="s">
        <v>25</v>
      </c>
      <c r="B35" t="s">
        <v>60</v>
      </c>
    </row>
    <row r="36" spans="1:2" x14ac:dyDescent="0.2">
      <c r="A36" t="s">
        <v>26</v>
      </c>
      <c r="B36" t="s">
        <v>60</v>
      </c>
    </row>
    <row r="37" spans="1:2" x14ac:dyDescent="0.2">
      <c r="A37" t="s">
        <v>27</v>
      </c>
      <c r="B37" t="s">
        <v>60</v>
      </c>
    </row>
    <row r="38" spans="1:2" x14ac:dyDescent="0.2">
      <c r="A38" t="s">
        <v>28</v>
      </c>
      <c r="B38" t="s">
        <v>60</v>
      </c>
    </row>
    <row r="39" spans="1:2" x14ac:dyDescent="0.2">
      <c r="A39" t="s">
        <v>29</v>
      </c>
      <c r="B39" t="s">
        <v>60</v>
      </c>
    </row>
    <row r="40" spans="1:2" x14ac:dyDescent="0.2">
      <c r="A40" t="s">
        <v>30</v>
      </c>
      <c r="B40" t="s">
        <v>64</v>
      </c>
    </row>
    <row r="41" spans="1:2" x14ac:dyDescent="0.2">
      <c r="A41" t="s">
        <v>31</v>
      </c>
      <c r="B41" t="s">
        <v>60</v>
      </c>
    </row>
    <row r="42" spans="1:2" x14ac:dyDescent="0.2">
      <c r="A42" t="s">
        <v>32</v>
      </c>
      <c r="B42" t="s">
        <v>60</v>
      </c>
    </row>
    <row r="43" spans="1:2" x14ac:dyDescent="0.2">
      <c r="A43" t="s">
        <v>33</v>
      </c>
      <c r="B43" t="s">
        <v>60</v>
      </c>
    </row>
    <row r="46" spans="1:2" x14ac:dyDescent="0.2">
      <c r="A46" s="27" t="s">
        <v>575</v>
      </c>
    </row>
    <row r="47" spans="1:2" x14ac:dyDescent="0.2">
      <c r="A47" s="3" t="s">
        <v>58</v>
      </c>
      <c r="B47" s="3" t="s">
        <v>71</v>
      </c>
    </row>
    <row r="48" spans="1:2" x14ac:dyDescent="0.2">
      <c r="A48" s="6" t="s">
        <v>5</v>
      </c>
      <c r="B48" t="s">
        <v>74</v>
      </c>
    </row>
    <row r="49" spans="1:2" x14ac:dyDescent="0.2">
      <c r="A49" s="6" t="s">
        <v>126</v>
      </c>
      <c r="B49" t="s">
        <v>576</v>
      </c>
    </row>
    <row r="50" spans="1:2" x14ac:dyDescent="0.2">
      <c r="A50" s="6" t="s">
        <v>127</v>
      </c>
      <c r="B50" t="s">
        <v>577</v>
      </c>
    </row>
    <row r="51" spans="1:2" x14ac:dyDescent="0.2">
      <c r="A51" s="6" t="s">
        <v>61</v>
      </c>
      <c r="B51" t="s">
        <v>579</v>
      </c>
    </row>
    <row r="52" spans="1:2" x14ac:dyDescent="0.2">
      <c r="A52" s="6" t="s">
        <v>128</v>
      </c>
      <c r="B52" t="s">
        <v>578</v>
      </c>
    </row>
    <row r="53" spans="1:2" x14ac:dyDescent="0.2">
      <c r="A53" s="6" t="s">
        <v>129</v>
      </c>
      <c r="B53" t="s">
        <v>570</v>
      </c>
    </row>
    <row r="54" spans="1:2" x14ac:dyDescent="0.2">
      <c r="A54" s="6" t="s">
        <v>130</v>
      </c>
      <c r="B54" t="s">
        <v>570</v>
      </c>
    </row>
    <row r="55" spans="1:2" x14ac:dyDescent="0.2">
      <c r="A55" s="6" t="s">
        <v>131</v>
      </c>
      <c r="B55" t="s">
        <v>570</v>
      </c>
    </row>
    <row r="56" spans="1:2" x14ac:dyDescent="0.2">
      <c r="A56" s="6" t="s">
        <v>132</v>
      </c>
      <c r="B56" t="s">
        <v>80</v>
      </c>
    </row>
    <row r="57" spans="1:2" x14ac:dyDescent="0.2">
      <c r="A57" s="6" t="s">
        <v>133</v>
      </c>
      <c r="B57" t="s">
        <v>81</v>
      </c>
    </row>
    <row r="58" spans="1:2" x14ac:dyDescent="0.2">
      <c r="A58" s="6" t="s">
        <v>10</v>
      </c>
      <c r="B58" t="s">
        <v>668</v>
      </c>
    </row>
    <row r="64" spans="1:2" x14ac:dyDescent="0.2">
      <c r="A64" t="s">
        <v>678</v>
      </c>
    </row>
    <row r="65" spans="1:42" x14ac:dyDescent="0.2">
      <c r="A65" t="s">
        <v>679</v>
      </c>
    </row>
    <row r="67" spans="1:42" x14ac:dyDescent="0.2">
      <c r="A67" s="27" t="s">
        <v>574</v>
      </c>
    </row>
    <row r="68" spans="1:42" s="2" customFormat="1" x14ac:dyDescent="0.2">
      <c r="A68" s="2" t="s">
        <v>0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2" t="s">
        <v>8</v>
      </c>
      <c r="J68" s="2" t="s">
        <v>9</v>
      </c>
      <c r="K68" s="2" t="s">
        <v>10</v>
      </c>
      <c r="L68" s="2" t="s">
        <v>11</v>
      </c>
      <c r="M68" s="2" t="s">
        <v>12</v>
      </c>
      <c r="N68" s="2" t="s">
        <v>13</v>
      </c>
      <c r="O68" s="2" t="s">
        <v>14</v>
      </c>
      <c r="P68" s="2" t="s">
        <v>15</v>
      </c>
      <c r="Q68" s="2" t="s">
        <v>16</v>
      </c>
      <c r="R68" s="2" t="s">
        <v>17</v>
      </c>
      <c r="S68" s="2" t="s">
        <v>18</v>
      </c>
      <c r="T68" s="2" t="s">
        <v>19</v>
      </c>
      <c r="U68" s="2" t="s">
        <v>20</v>
      </c>
      <c r="V68" s="2" t="s">
        <v>21</v>
      </c>
      <c r="W68" s="2" t="s">
        <v>22</v>
      </c>
      <c r="X68" s="2" t="s">
        <v>23</v>
      </c>
      <c r="Y68" s="2" t="s">
        <v>24</v>
      </c>
      <c r="Z68" s="2" t="s">
        <v>25</v>
      </c>
      <c r="AA68" s="2" t="s">
        <v>26</v>
      </c>
      <c r="AB68" s="2" t="s">
        <v>27</v>
      </c>
      <c r="AC68" s="2" t="s">
        <v>28</v>
      </c>
      <c r="AD68" s="2" t="s">
        <v>29</v>
      </c>
      <c r="AE68" s="2" t="s">
        <v>30</v>
      </c>
      <c r="AF68" s="2" t="s">
        <v>31</v>
      </c>
      <c r="AG68" s="2" t="s">
        <v>32</v>
      </c>
      <c r="AH68" s="2" t="s">
        <v>33</v>
      </c>
      <c r="AI68" s="2" t="s">
        <v>34</v>
      </c>
      <c r="AJ68" s="2" t="s">
        <v>23</v>
      </c>
      <c r="AK68" s="2" t="s">
        <v>35</v>
      </c>
      <c r="AL68" s="2" t="s">
        <v>36</v>
      </c>
      <c r="AM68" s="2" t="s">
        <v>30</v>
      </c>
      <c r="AN68" s="2" t="s">
        <v>31</v>
      </c>
      <c r="AO68" s="2" t="s">
        <v>33</v>
      </c>
      <c r="AP68" s="2" t="s">
        <v>37</v>
      </c>
    </row>
    <row r="69" spans="1:42" x14ac:dyDescent="0.2">
      <c r="A69" t="s">
        <v>38</v>
      </c>
      <c r="C69" t="s">
        <v>39</v>
      </c>
      <c r="D69" t="s">
        <v>40</v>
      </c>
      <c r="E69" t="s">
        <v>134</v>
      </c>
      <c r="G69" t="s">
        <v>137</v>
      </c>
      <c r="H69" t="s">
        <v>43</v>
      </c>
      <c r="I69" t="s">
        <v>665</v>
      </c>
      <c r="J69" t="s">
        <v>45</v>
      </c>
      <c r="K69" t="s">
        <v>662</v>
      </c>
      <c r="L69" t="s">
        <v>47</v>
      </c>
      <c r="M69" s="1">
        <v>43165</v>
      </c>
      <c r="N69" s="1">
        <v>43165</v>
      </c>
      <c r="Q69" t="s">
        <v>48</v>
      </c>
      <c r="R69" s="16">
        <v>-71333.320000000007</v>
      </c>
      <c r="U69" t="s">
        <v>106</v>
      </c>
    </row>
    <row r="70" spans="1:42" x14ac:dyDescent="0.2">
      <c r="A70" t="s">
        <v>38</v>
      </c>
      <c r="C70" t="s">
        <v>39</v>
      </c>
      <c r="D70" t="s">
        <v>40</v>
      </c>
      <c r="E70" t="s">
        <v>139</v>
      </c>
      <c r="G70" t="s">
        <v>140</v>
      </c>
      <c r="H70" t="s">
        <v>43</v>
      </c>
      <c r="I70" t="s">
        <v>505</v>
      </c>
      <c r="J70" t="s">
        <v>45</v>
      </c>
      <c r="K70" t="s">
        <v>662</v>
      </c>
      <c r="L70" t="s">
        <v>47</v>
      </c>
      <c r="M70" s="1">
        <v>43165</v>
      </c>
      <c r="N70" s="1">
        <v>43165</v>
      </c>
      <c r="Q70" t="s">
        <v>48</v>
      </c>
      <c r="R70" s="16">
        <v>-14708.15</v>
      </c>
      <c r="U70" t="s">
        <v>106</v>
      </c>
    </row>
    <row r="71" spans="1:42" x14ac:dyDescent="0.2">
      <c r="A71" t="s">
        <v>38</v>
      </c>
      <c r="C71" t="s">
        <v>39</v>
      </c>
      <c r="D71" t="s">
        <v>40</v>
      </c>
      <c r="E71" t="s">
        <v>145</v>
      </c>
      <c r="G71" t="s">
        <v>146</v>
      </c>
      <c r="H71" t="s">
        <v>43</v>
      </c>
      <c r="I71" t="s">
        <v>661</v>
      </c>
      <c r="J71" t="s">
        <v>45</v>
      </c>
      <c r="K71" t="s">
        <v>662</v>
      </c>
      <c r="L71" t="s">
        <v>47</v>
      </c>
      <c r="M71" s="1">
        <v>43165</v>
      </c>
      <c r="N71" s="1">
        <v>43165</v>
      </c>
      <c r="Q71" t="s">
        <v>48</v>
      </c>
      <c r="R71" s="16">
        <v>-8415.51</v>
      </c>
      <c r="U71" t="s">
        <v>106</v>
      </c>
    </row>
    <row r="72" spans="1:42" x14ac:dyDescent="0.2">
      <c r="A72" t="s">
        <v>38</v>
      </c>
      <c r="C72" t="s">
        <v>39</v>
      </c>
      <c r="D72" t="s">
        <v>40</v>
      </c>
      <c r="E72" t="s">
        <v>147</v>
      </c>
      <c r="G72" t="s">
        <v>148</v>
      </c>
      <c r="H72" t="s">
        <v>43</v>
      </c>
      <c r="I72" t="s">
        <v>663</v>
      </c>
      <c r="J72" t="s">
        <v>45</v>
      </c>
      <c r="K72" t="s">
        <v>662</v>
      </c>
      <c r="L72" t="s">
        <v>47</v>
      </c>
      <c r="M72" s="1">
        <v>43165</v>
      </c>
      <c r="N72" s="1">
        <v>43165</v>
      </c>
      <c r="Q72" t="s">
        <v>48</v>
      </c>
      <c r="R72" s="16">
        <v>-2788.81</v>
      </c>
      <c r="U72" t="s">
        <v>106</v>
      </c>
    </row>
    <row r="73" spans="1:42" x14ac:dyDescent="0.2">
      <c r="A73" t="s">
        <v>38</v>
      </c>
      <c r="C73" t="s">
        <v>39</v>
      </c>
      <c r="D73" t="s">
        <v>40</v>
      </c>
      <c r="E73" t="s">
        <v>149</v>
      </c>
      <c r="G73" t="s">
        <v>150</v>
      </c>
      <c r="H73" t="s">
        <v>43</v>
      </c>
      <c r="I73" t="s">
        <v>513</v>
      </c>
      <c r="J73" t="s">
        <v>45</v>
      </c>
      <c r="K73" t="s">
        <v>662</v>
      </c>
      <c r="L73" t="s">
        <v>47</v>
      </c>
      <c r="M73" s="1">
        <v>43165</v>
      </c>
      <c r="N73" s="1">
        <v>43165</v>
      </c>
      <c r="Q73" t="s">
        <v>48</v>
      </c>
      <c r="R73" s="16">
        <v>-20650.810000000001</v>
      </c>
      <c r="U73" t="s">
        <v>106</v>
      </c>
    </row>
    <row r="74" spans="1:42" x14ac:dyDescent="0.2">
      <c r="A74" t="s">
        <v>38</v>
      </c>
      <c r="C74" t="s">
        <v>39</v>
      </c>
      <c r="D74" t="s">
        <v>40</v>
      </c>
      <c r="E74" t="s">
        <v>151</v>
      </c>
      <c r="G74" t="s">
        <v>152</v>
      </c>
      <c r="H74" t="s">
        <v>43</v>
      </c>
      <c r="I74" t="s">
        <v>516</v>
      </c>
      <c r="J74" t="s">
        <v>45</v>
      </c>
      <c r="K74" t="s">
        <v>662</v>
      </c>
      <c r="L74" t="s">
        <v>47</v>
      </c>
      <c r="M74" s="1">
        <v>43165</v>
      </c>
      <c r="N74" s="1">
        <v>43165</v>
      </c>
      <c r="Q74" t="s">
        <v>48</v>
      </c>
      <c r="R74" s="16">
        <v>-1753.56</v>
      </c>
      <c r="U74" t="s">
        <v>106</v>
      </c>
    </row>
    <row r="75" spans="1:42" x14ac:dyDescent="0.2">
      <c r="A75" t="s">
        <v>38</v>
      </c>
      <c r="C75" t="s">
        <v>39</v>
      </c>
      <c r="D75" t="s">
        <v>40</v>
      </c>
      <c r="E75" t="s">
        <v>155</v>
      </c>
      <c r="G75" t="s">
        <v>156</v>
      </c>
      <c r="H75" t="s">
        <v>43</v>
      </c>
      <c r="I75" t="s">
        <v>507</v>
      </c>
      <c r="J75" t="s">
        <v>45</v>
      </c>
      <c r="K75" t="s">
        <v>662</v>
      </c>
      <c r="L75" t="s">
        <v>47</v>
      </c>
      <c r="M75" s="1">
        <v>43165</v>
      </c>
      <c r="N75" s="1">
        <v>43165</v>
      </c>
      <c r="Q75" t="s">
        <v>48</v>
      </c>
      <c r="R75" s="16">
        <v>-22522.35</v>
      </c>
      <c r="U75" t="s">
        <v>106</v>
      </c>
    </row>
    <row r="79" spans="1:42" x14ac:dyDescent="0.2">
      <c r="A79" s="27" t="s">
        <v>575</v>
      </c>
    </row>
    <row r="80" spans="1:42" x14ac:dyDescent="0.2">
      <c r="A80" s="2" t="s">
        <v>5</v>
      </c>
      <c r="B80" s="2" t="s">
        <v>126</v>
      </c>
      <c r="C80" s="2" t="s">
        <v>127</v>
      </c>
      <c r="D80" s="2" t="s">
        <v>61</v>
      </c>
      <c r="E80" s="2" t="s">
        <v>128</v>
      </c>
      <c r="F80" s="2" t="s">
        <v>129</v>
      </c>
      <c r="G80" s="2" t="s">
        <v>130</v>
      </c>
      <c r="H80" s="2" t="s">
        <v>131</v>
      </c>
      <c r="I80" s="2" t="s">
        <v>132</v>
      </c>
      <c r="J80" s="2" t="s">
        <v>133</v>
      </c>
      <c r="K80" s="2" t="s">
        <v>10</v>
      </c>
    </row>
    <row r="81" spans="1:11" s="4" customFormat="1" x14ac:dyDescent="0.2">
      <c r="A81" s="4" t="s">
        <v>134</v>
      </c>
      <c r="B81" s="6" t="s">
        <v>551</v>
      </c>
      <c r="C81" s="6" t="s">
        <v>258</v>
      </c>
      <c r="D81" s="6" t="s">
        <v>137</v>
      </c>
      <c r="E81" s="6" t="s">
        <v>106</v>
      </c>
      <c r="F81" s="7">
        <v>43165</v>
      </c>
      <c r="G81" s="7">
        <v>43165</v>
      </c>
      <c r="H81" s="7">
        <v>43165</v>
      </c>
      <c r="I81" s="6" t="s">
        <v>48</v>
      </c>
      <c r="J81" s="8">
        <v>-71333.320000000007</v>
      </c>
      <c r="K81" s="9" t="s">
        <v>664</v>
      </c>
    </row>
    <row r="82" spans="1:11" s="4" customFormat="1" x14ac:dyDescent="0.2">
      <c r="A82" s="4" t="s">
        <v>139</v>
      </c>
      <c r="B82" s="6" t="s">
        <v>551</v>
      </c>
      <c r="C82" s="6" t="s">
        <v>258</v>
      </c>
      <c r="D82" s="6" t="s">
        <v>140</v>
      </c>
      <c r="E82" s="6" t="s">
        <v>106</v>
      </c>
      <c r="F82" s="7">
        <v>43165</v>
      </c>
      <c r="G82" s="7">
        <v>43165</v>
      </c>
      <c r="H82" s="7">
        <v>43165</v>
      </c>
      <c r="I82" s="6" t="s">
        <v>48</v>
      </c>
      <c r="J82" s="8">
        <v>-14708.15</v>
      </c>
      <c r="K82" s="9" t="s">
        <v>664</v>
      </c>
    </row>
    <row r="83" spans="1:11" s="4" customFormat="1" x14ac:dyDescent="0.2">
      <c r="A83" s="4" t="s">
        <v>145</v>
      </c>
      <c r="B83" s="6" t="s">
        <v>551</v>
      </c>
      <c r="C83" s="6" t="s">
        <v>258</v>
      </c>
      <c r="D83" s="6" t="s">
        <v>146</v>
      </c>
      <c r="E83" s="6" t="s">
        <v>106</v>
      </c>
      <c r="F83" s="7">
        <v>43165</v>
      </c>
      <c r="G83" s="7">
        <v>43165</v>
      </c>
      <c r="H83" s="7">
        <v>43165</v>
      </c>
      <c r="I83" s="6" t="s">
        <v>48</v>
      </c>
      <c r="J83" s="8">
        <v>-8415.51</v>
      </c>
      <c r="K83" s="9" t="s">
        <v>664</v>
      </c>
    </row>
    <row r="84" spans="1:11" s="4" customFormat="1" x14ac:dyDescent="0.2">
      <c r="A84" s="4" t="s">
        <v>147</v>
      </c>
      <c r="B84" s="6" t="s">
        <v>551</v>
      </c>
      <c r="C84" s="6" t="s">
        <v>258</v>
      </c>
      <c r="D84" s="6" t="s">
        <v>148</v>
      </c>
      <c r="E84" s="6" t="s">
        <v>106</v>
      </c>
      <c r="F84" s="7">
        <v>43165</v>
      </c>
      <c r="G84" s="7">
        <v>43165</v>
      </c>
      <c r="H84" s="7">
        <v>43165</v>
      </c>
      <c r="I84" s="6" t="s">
        <v>48</v>
      </c>
      <c r="J84" s="8">
        <v>-2788.81</v>
      </c>
      <c r="K84" s="9" t="s">
        <v>664</v>
      </c>
    </row>
    <row r="85" spans="1:11" s="4" customFormat="1" x14ac:dyDescent="0.2">
      <c r="A85" s="4" t="s">
        <v>149</v>
      </c>
      <c r="B85" s="6" t="s">
        <v>551</v>
      </c>
      <c r="C85" s="6" t="s">
        <v>258</v>
      </c>
      <c r="D85" s="6" t="s">
        <v>150</v>
      </c>
      <c r="E85" s="6" t="s">
        <v>106</v>
      </c>
      <c r="F85" s="7">
        <v>43165</v>
      </c>
      <c r="G85" s="7">
        <v>43165</v>
      </c>
      <c r="H85" s="7">
        <v>43165</v>
      </c>
      <c r="I85" s="6" t="s">
        <v>48</v>
      </c>
      <c r="J85" s="29">
        <v>-20650.810000000001</v>
      </c>
      <c r="K85" s="9" t="s">
        <v>664</v>
      </c>
    </row>
    <row r="86" spans="1:11" s="4" customFormat="1" x14ac:dyDescent="0.2">
      <c r="A86" s="4" t="s">
        <v>151</v>
      </c>
      <c r="B86" s="6" t="s">
        <v>551</v>
      </c>
      <c r="C86" s="6" t="s">
        <v>258</v>
      </c>
      <c r="D86" s="6" t="s">
        <v>152</v>
      </c>
      <c r="E86" s="6" t="s">
        <v>106</v>
      </c>
      <c r="F86" s="7">
        <v>43165</v>
      </c>
      <c r="G86" s="7">
        <v>43165</v>
      </c>
      <c r="H86" s="7">
        <v>43165</v>
      </c>
      <c r="I86" s="6" t="s">
        <v>48</v>
      </c>
      <c r="J86" s="8">
        <v>-1753.56</v>
      </c>
      <c r="K86" s="9" t="s">
        <v>664</v>
      </c>
    </row>
    <row r="87" spans="1:11" s="4" customFormat="1" x14ac:dyDescent="0.2">
      <c r="A87" s="4" t="s">
        <v>155</v>
      </c>
      <c r="B87" s="6" t="s">
        <v>551</v>
      </c>
      <c r="C87" s="6" t="s">
        <v>258</v>
      </c>
      <c r="D87" s="6" t="s">
        <v>156</v>
      </c>
      <c r="E87" s="6" t="s">
        <v>106</v>
      </c>
      <c r="F87" s="7">
        <v>43165</v>
      </c>
      <c r="G87" s="7">
        <v>43165</v>
      </c>
      <c r="H87" s="7">
        <v>43165</v>
      </c>
      <c r="I87" s="6" t="s">
        <v>48</v>
      </c>
      <c r="J87" s="8">
        <v>-22522.35</v>
      </c>
      <c r="K87" s="9" t="s">
        <v>664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22" workbookViewId="0">
      <selection activeCell="A61" sqref="A61:AP68"/>
    </sheetView>
  </sheetViews>
  <sheetFormatPr baseColWidth="10" defaultColWidth="8.83203125" defaultRowHeight="15" x14ac:dyDescent="0.2"/>
  <cols>
    <col min="1" max="1" width="18.83203125" bestFit="1" customWidth="1"/>
    <col min="3" max="3" width="21.5" customWidth="1"/>
    <col min="4" max="4" width="23.5" customWidth="1"/>
    <col min="5" max="5" width="23.1640625" customWidth="1"/>
    <col min="6" max="6" width="10.1640625" bestFit="1" customWidth="1"/>
    <col min="7" max="7" width="10.5" bestFit="1" customWidth="1"/>
    <col min="8" max="8" width="16.1640625" bestFit="1" customWidth="1"/>
  </cols>
  <sheetData>
    <row r="2" spans="1:2" x14ac:dyDescent="0.2">
      <c r="A2" s="21">
        <v>1</v>
      </c>
      <c r="B2" t="s">
        <v>566</v>
      </c>
    </row>
    <row r="3" spans="1:2" x14ac:dyDescent="0.2">
      <c r="A3" s="21"/>
      <c r="B3" t="s">
        <v>669</v>
      </c>
    </row>
    <row r="4" spans="1:2" x14ac:dyDescent="0.2">
      <c r="A4" s="21"/>
      <c r="B4" t="s">
        <v>673</v>
      </c>
    </row>
    <row r="5" spans="1:2" x14ac:dyDescent="0.2">
      <c r="A5" s="21">
        <v>2</v>
      </c>
      <c r="B5" t="s">
        <v>670</v>
      </c>
    </row>
    <row r="6" spans="1:2" x14ac:dyDescent="0.2">
      <c r="A6" s="21"/>
    </row>
    <row r="8" spans="1:2" x14ac:dyDescent="0.2">
      <c r="A8" s="27" t="s">
        <v>671</v>
      </c>
    </row>
    <row r="9" spans="1:2" x14ac:dyDescent="0.2">
      <c r="A9" s="3" t="s">
        <v>58</v>
      </c>
      <c r="B9" s="3" t="s">
        <v>71</v>
      </c>
    </row>
    <row r="10" spans="1:2" x14ac:dyDescent="0.2">
      <c r="A10" s="6" t="s">
        <v>5</v>
      </c>
      <c r="B10" t="s">
        <v>674</v>
      </c>
    </row>
    <row r="11" spans="1:2" x14ac:dyDescent="0.2">
      <c r="A11" s="6" t="s">
        <v>126</v>
      </c>
      <c r="B11" t="s">
        <v>675</v>
      </c>
    </row>
    <row r="12" spans="1:2" x14ac:dyDescent="0.2">
      <c r="A12" s="6" t="s">
        <v>127</v>
      </c>
      <c r="B12" t="s">
        <v>571</v>
      </c>
    </row>
    <row r="13" spans="1:2" x14ac:dyDescent="0.2">
      <c r="A13" s="6" t="s">
        <v>61</v>
      </c>
      <c r="B13" t="s">
        <v>676</v>
      </c>
    </row>
    <row r="14" spans="1:2" x14ac:dyDescent="0.2">
      <c r="A14" s="6" t="s">
        <v>128</v>
      </c>
      <c r="B14" t="s">
        <v>578</v>
      </c>
    </row>
    <row r="15" spans="1:2" x14ac:dyDescent="0.2">
      <c r="A15" s="6" t="s">
        <v>129</v>
      </c>
      <c r="B15" t="s">
        <v>570</v>
      </c>
    </row>
    <row r="16" spans="1:2" x14ac:dyDescent="0.2">
      <c r="A16" s="6" t="s">
        <v>130</v>
      </c>
      <c r="B16" t="s">
        <v>570</v>
      </c>
    </row>
    <row r="17" spans="1:2" x14ac:dyDescent="0.2">
      <c r="A17" s="6" t="s">
        <v>131</v>
      </c>
      <c r="B17" t="s">
        <v>570</v>
      </c>
    </row>
    <row r="18" spans="1:2" x14ac:dyDescent="0.2">
      <c r="A18" s="6" t="s">
        <v>132</v>
      </c>
      <c r="B18" t="s">
        <v>80</v>
      </c>
    </row>
    <row r="19" spans="1:2" x14ac:dyDescent="0.2">
      <c r="A19" s="6" t="s">
        <v>133</v>
      </c>
      <c r="B19" t="s">
        <v>677</v>
      </c>
    </row>
    <row r="20" spans="1:2" x14ac:dyDescent="0.2">
      <c r="A20" s="6" t="s">
        <v>10</v>
      </c>
      <c r="B20" t="s">
        <v>77</v>
      </c>
    </row>
    <row r="23" spans="1:2" x14ac:dyDescent="0.2">
      <c r="A23" s="27" t="s">
        <v>672</v>
      </c>
    </row>
    <row r="24" spans="1:2" x14ac:dyDescent="0.2">
      <c r="A24" s="3" t="s">
        <v>58</v>
      </c>
      <c r="B24" s="3" t="s">
        <v>71</v>
      </c>
    </row>
    <row r="25" spans="1:2" x14ac:dyDescent="0.2">
      <c r="A25" s="6" t="s">
        <v>5</v>
      </c>
      <c r="B25" t="s">
        <v>674</v>
      </c>
    </row>
    <row r="26" spans="1:2" x14ac:dyDescent="0.2">
      <c r="A26" s="6" t="s">
        <v>126</v>
      </c>
      <c r="B26" t="s">
        <v>675</v>
      </c>
    </row>
    <row r="27" spans="1:2" x14ac:dyDescent="0.2">
      <c r="A27" s="6" t="s">
        <v>127</v>
      </c>
      <c r="B27" t="s">
        <v>577</v>
      </c>
    </row>
    <row r="28" spans="1:2" x14ac:dyDescent="0.2">
      <c r="A28" s="6" t="s">
        <v>61</v>
      </c>
      <c r="B28" t="s">
        <v>676</v>
      </c>
    </row>
    <row r="29" spans="1:2" x14ac:dyDescent="0.2">
      <c r="A29" s="6" t="s">
        <v>128</v>
      </c>
      <c r="B29" t="s">
        <v>578</v>
      </c>
    </row>
    <row r="30" spans="1:2" x14ac:dyDescent="0.2">
      <c r="A30" s="6" t="s">
        <v>129</v>
      </c>
      <c r="B30" t="s">
        <v>570</v>
      </c>
    </row>
    <row r="31" spans="1:2" x14ac:dyDescent="0.2">
      <c r="A31" s="6" t="s">
        <v>130</v>
      </c>
      <c r="B31" t="s">
        <v>570</v>
      </c>
    </row>
    <row r="32" spans="1:2" x14ac:dyDescent="0.2">
      <c r="A32" s="6" t="s">
        <v>131</v>
      </c>
      <c r="B32" t="s">
        <v>570</v>
      </c>
    </row>
    <row r="33" spans="1:11" x14ac:dyDescent="0.2">
      <c r="A33" s="6" t="s">
        <v>132</v>
      </c>
      <c r="B33" t="s">
        <v>80</v>
      </c>
    </row>
    <row r="34" spans="1:11" x14ac:dyDescent="0.2">
      <c r="A34" s="6" t="s">
        <v>133</v>
      </c>
      <c r="B34" t="s">
        <v>81</v>
      </c>
    </row>
    <row r="35" spans="1:11" x14ac:dyDescent="0.2">
      <c r="A35" s="6" t="s">
        <v>10</v>
      </c>
      <c r="B35" t="s">
        <v>668</v>
      </c>
    </row>
    <row r="38" spans="1:11" x14ac:dyDescent="0.2">
      <c r="A38" s="5" t="s">
        <v>511</v>
      </c>
    </row>
    <row r="39" spans="1:11" s="2" customFormat="1" x14ac:dyDescent="0.2">
      <c r="A39" s="2" t="s">
        <v>5</v>
      </c>
      <c r="B39" s="2" t="s">
        <v>126</v>
      </c>
      <c r="C39" s="2" t="s">
        <v>127</v>
      </c>
      <c r="D39" s="2" t="s">
        <v>61</v>
      </c>
      <c r="E39" s="2" t="s">
        <v>128</v>
      </c>
      <c r="F39" s="2" t="s">
        <v>129</v>
      </c>
      <c r="G39" s="2" t="s">
        <v>130</v>
      </c>
      <c r="H39" s="2" t="s">
        <v>131</v>
      </c>
      <c r="I39" s="2" t="s">
        <v>132</v>
      </c>
      <c r="J39" s="2" t="s">
        <v>133</v>
      </c>
      <c r="K39" s="2" t="s">
        <v>10</v>
      </c>
    </row>
    <row r="40" spans="1:11" x14ac:dyDescent="0.2">
      <c r="A40" t="s">
        <v>498</v>
      </c>
      <c r="B40" t="s">
        <v>499</v>
      </c>
      <c r="C40" t="s">
        <v>500</v>
      </c>
      <c r="D40" t="s">
        <v>501</v>
      </c>
      <c r="E40" t="s">
        <v>57</v>
      </c>
      <c r="F40" s="1">
        <v>43187</v>
      </c>
      <c r="G40" s="1">
        <v>43187</v>
      </c>
      <c r="H40" s="1">
        <v>43187</v>
      </c>
      <c r="I40" t="s">
        <v>48</v>
      </c>
      <c r="J40">
        <v>976.75</v>
      </c>
      <c r="K40" t="s">
        <v>502</v>
      </c>
    </row>
    <row r="41" spans="1:11" x14ac:dyDescent="0.2">
      <c r="A41" t="s">
        <v>134</v>
      </c>
      <c r="B41" t="s">
        <v>499</v>
      </c>
      <c r="C41" t="s">
        <v>503</v>
      </c>
      <c r="D41" t="s">
        <v>504</v>
      </c>
      <c r="E41" t="s">
        <v>57</v>
      </c>
      <c r="F41" s="1">
        <v>43187</v>
      </c>
      <c r="G41" s="1">
        <v>43187</v>
      </c>
      <c r="H41" s="1">
        <v>43187</v>
      </c>
      <c r="I41" t="s">
        <v>48</v>
      </c>
      <c r="J41">
        <v>391.16</v>
      </c>
      <c r="K41" t="s">
        <v>502</v>
      </c>
    </row>
    <row r="42" spans="1:11" x14ac:dyDescent="0.2">
      <c r="A42" t="s">
        <v>139</v>
      </c>
      <c r="B42" t="s">
        <v>499</v>
      </c>
      <c r="C42" t="s">
        <v>505</v>
      </c>
      <c r="D42" t="s">
        <v>506</v>
      </c>
      <c r="E42" t="s">
        <v>57</v>
      </c>
      <c r="F42" s="1">
        <v>43187</v>
      </c>
      <c r="G42" s="1">
        <v>43187</v>
      </c>
      <c r="H42" s="1">
        <v>43187</v>
      </c>
      <c r="I42" t="s">
        <v>48</v>
      </c>
      <c r="J42">
        <v>96.88</v>
      </c>
      <c r="K42" t="s">
        <v>502</v>
      </c>
    </row>
    <row r="43" spans="1:11" x14ac:dyDescent="0.2">
      <c r="A43" t="s">
        <v>155</v>
      </c>
      <c r="B43" t="s">
        <v>499</v>
      </c>
      <c r="C43" t="s">
        <v>507</v>
      </c>
      <c r="D43" t="s">
        <v>508</v>
      </c>
      <c r="E43" t="s">
        <v>57</v>
      </c>
      <c r="F43" s="1">
        <v>43187</v>
      </c>
      <c r="G43" s="1">
        <v>43187</v>
      </c>
      <c r="H43" s="1">
        <v>43187</v>
      </c>
      <c r="I43" t="s">
        <v>48</v>
      </c>
      <c r="J43">
        <v>404.53</v>
      </c>
      <c r="K43" t="s">
        <v>502</v>
      </c>
    </row>
    <row r="44" spans="1:11" x14ac:dyDescent="0.2">
      <c r="A44" t="s">
        <v>153</v>
      </c>
      <c r="B44" t="s">
        <v>499</v>
      </c>
      <c r="C44" t="s">
        <v>509</v>
      </c>
      <c r="D44" t="s">
        <v>510</v>
      </c>
      <c r="E44" t="s">
        <v>57</v>
      </c>
      <c r="F44" s="1">
        <v>43187</v>
      </c>
      <c r="G44" s="1">
        <v>43187</v>
      </c>
      <c r="H44" s="1">
        <v>43187</v>
      </c>
      <c r="I44" t="s">
        <v>48</v>
      </c>
      <c r="J44" s="16">
        <v>1369.62</v>
      </c>
      <c r="K44" t="s">
        <v>502</v>
      </c>
    </row>
    <row r="45" spans="1:11" x14ac:dyDescent="0.2">
      <c r="A45" t="s">
        <v>498</v>
      </c>
      <c r="B45" t="s">
        <v>499</v>
      </c>
      <c r="C45" t="s">
        <v>299</v>
      </c>
      <c r="D45" t="s">
        <v>501</v>
      </c>
      <c r="E45" t="s">
        <v>57</v>
      </c>
      <c r="F45" s="1">
        <v>43187</v>
      </c>
      <c r="G45" s="1">
        <v>43187</v>
      </c>
      <c r="H45" s="1">
        <v>43187</v>
      </c>
      <c r="I45" t="s">
        <v>48</v>
      </c>
      <c r="J45">
        <v>-976.75</v>
      </c>
      <c r="K45" t="s">
        <v>502</v>
      </c>
    </row>
    <row r="46" spans="1:11" x14ac:dyDescent="0.2">
      <c r="A46" t="s">
        <v>134</v>
      </c>
      <c r="B46" t="s">
        <v>499</v>
      </c>
      <c r="C46" t="s">
        <v>299</v>
      </c>
      <c r="D46" t="s">
        <v>504</v>
      </c>
      <c r="E46" t="s">
        <v>57</v>
      </c>
      <c r="F46" s="1">
        <v>43187</v>
      </c>
      <c r="G46" s="1">
        <v>43187</v>
      </c>
      <c r="H46" s="1">
        <v>43187</v>
      </c>
      <c r="I46" t="s">
        <v>48</v>
      </c>
      <c r="J46">
        <v>-391.16</v>
      </c>
      <c r="K46" t="s">
        <v>502</v>
      </c>
    </row>
    <row r="47" spans="1:11" x14ac:dyDescent="0.2">
      <c r="A47" t="s">
        <v>139</v>
      </c>
      <c r="B47" t="s">
        <v>499</v>
      </c>
      <c r="C47" t="s">
        <v>299</v>
      </c>
      <c r="D47" t="s">
        <v>506</v>
      </c>
      <c r="E47" t="s">
        <v>57</v>
      </c>
      <c r="F47" s="1">
        <v>43187</v>
      </c>
      <c r="G47" s="1">
        <v>43187</v>
      </c>
      <c r="H47" s="1">
        <v>43187</v>
      </c>
      <c r="I47" t="s">
        <v>48</v>
      </c>
      <c r="J47">
        <v>-96.88</v>
      </c>
      <c r="K47" t="s">
        <v>502</v>
      </c>
    </row>
    <row r="48" spans="1:11" x14ac:dyDescent="0.2">
      <c r="A48" t="s">
        <v>155</v>
      </c>
      <c r="B48" t="s">
        <v>499</v>
      </c>
      <c r="C48" t="s">
        <v>299</v>
      </c>
      <c r="D48" t="s">
        <v>508</v>
      </c>
      <c r="E48" t="s">
        <v>57</v>
      </c>
      <c r="F48" s="1">
        <v>43187</v>
      </c>
      <c r="G48" s="1">
        <v>43187</v>
      </c>
      <c r="H48" s="1">
        <v>43187</v>
      </c>
      <c r="I48" t="s">
        <v>48</v>
      </c>
      <c r="J48">
        <v>-404.53</v>
      </c>
      <c r="K48" t="s">
        <v>502</v>
      </c>
    </row>
    <row r="49" spans="1:11" x14ac:dyDescent="0.2">
      <c r="A49" t="s">
        <v>153</v>
      </c>
      <c r="B49" t="s">
        <v>499</v>
      </c>
      <c r="C49" t="s">
        <v>299</v>
      </c>
      <c r="D49" t="s">
        <v>510</v>
      </c>
      <c r="E49" t="s">
        <v>57</v>
      </c>
      <c r="F49" s="1">
        <v>43187</v>
      </c>
      <c r="G49" s="1">
        <v>43187</v>
      </c>
      <c r="H49" s="1">
        <v>43187</v>
      </c>
      <c r="I49" t="s">
        <v>48</v>
      </c>
      <c r="J49" s="16">
        <v>-1369.62</v>
      </c>
      <c r="K49" t="s">
        <v>502</v>
      </c>
    </row>
  </sheetData>
  <hyperlinks>
    <hyperlink ref="A38" r:id="rId1" location="invoices/6617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4"/>
  <sheetViews>
    <sheetView topLeftCell="A20" workbookViewId="0">
      <selection activeCell="E63" sqref="E63"/>
    </sheetView>
  </sheetViews>
  <sheetFormatPr baseColWidth="10" defaultColWidth="8.83203125" defaultRowHeight="15" x14ac:dyDescent="0.2"/>
  <cols>
    <col min="1" max="1" width="20.5" bestFit="1" customWidth="1"/>
    <col min="2" max="2" width="17" customWidth="1"/>
    <col min="9" max="9" width="23.83203125" customWidth="1"/>
    <col min="13" max="13" width="12.33203125" customWidth="1"/>
    <col min="14" max="14" width="15" customWidth="1"/>
    <col min="18" max="18" width="11.83203125" customWidth="1"/>
  </cols>
  <sheetData>
    <row r="2" spans="1:2" x14ac:dyDescent="0.2">
      <c r="A2" s="21">
        <v>1</v>
      </c>
      <c r="B2" t="s">
        <v>686</v>
      </c>
    </row>
    <row r="3" spans="1:2" x14ac:dyDescent="0.2">
      <c r="A3" s="21"/>
      <c r="B3" t="s">
        <v>687</v>
      </c>
    </row>
    <row r="4" spans="1:2" x14ac:dyDescent="0.2">
      <c r="A4" s="21"/>
      <c r="B4" t="s">
        <v>569</v>
      </c>
    </row>
    <row r="5" spans="1:2" x14ac:dyDescent="0.2">
      <c r="A5" s="21"/>
    </row>
    <row r="6" spans="1:2" x14ac:dyDescent="0.2">
      <c r="A6" s="21"/>
      <c r="B6" t="s">
        <v>698</v>
      </c>
    </row>
    <row r="7" spans="1:2" x14ac:dyDescent="0.2">
      <c r="A7" s="21"/>
    </row>
    <row r="8" spans="1:2" x14ac:dyDescent="0.2">
      <c r="A8" s="21"/>
    </row>
    <row r="9" spans="1:2" x14ac:dyDescent="0.2">
      <c r="A9" s="21"/>
    </row>
    <row r="10" spans="1:2" x14ac:dyDescent="0.2">
      <c r="A10" s="21"/>
    </row>
    <row r="11" spans="1:2" x14ac:dyDescent="0.2">
      <c r="A11" s="21"/>
    </row>
    <row r="12" spans="1:2" x14ac:dyDescent="0.2">
      <c r="A12" s="21"/>
    </row>
    <row r="13" spans="1:2" x14ac:dyDescent="0.2">
      <c r="A13" s="21"/>
    </row>
    <row r="14" spans="1:2" x14ac:dyDescent="0.2">
      <c r="A14" s="21"/>
    </row>
    <row r="15" spans="1:2" x14ac:dyDescent="0.2">
      <c r="A15" s="21"/>
    </row>
    <row r="16" spans="1:2" x14ac:dyDescent="0.2">
      <c r="A16" s="21"/>
    </row>
    <row r="17" spans="1:12" x14ac:dyDescent="0.2">
      <c r="A17" s="21"/>
      <c r="F17" t="s">
        <v>690</v>
      </c>
      <c r="L17" t="s">
        <v>692</v>
      </c>
    </row>
    <row r="18" spans="1:12" x14ac:dyDescent="0.2">
      <c r="A18" s="21"/>
      <c r="F18" t="s">
        <v>691</v>
      </c>
      <c r="L18" t="s">
        <v>691</v>
      </c>
    </row>
    <row r="19" spans="1:12" x14ac:dyDescent="0.2">
      <c r="A19" s="21"/>
    </row>
    <row r="20" spans="1:12" x14ac:dyDescent="0.2">
      <c r="A20" s="21"/>
    </row>
    <row r="21" spans="1:12" x14ac:dyDescent="0.2">
      <c r="A21" s="21"/>
    </row>
    <row r="22" spans="1:12" x14ac:dyDescent="0.2">
      <c r="A22" s="21"/>
    </row>
    <row r="23" spans="1:12" x14ac:dyDescent="0.2">
      <c r="A23" s="21"/>
    </row>
    <row r="24" spans="1:12" x14ac:dyDescent="0.2">
      <c r="A24" s="21"/>
    </row>
    <row r="25" spans="1:12" x14ac:dyDescent="0.2">
      <c r="A25" s="21"/>
    </row>
    <row r="26" spans="1:12" x14ac:dyDescent="0.2">
      <c r="A26" s="21"/>
    </row>
    <row r="27" spans="1:12" x14ac:dyDescent="0.2">
      <c r="A27" s="21"/>
    </row>
    <row r="28" spans="1:12" x14ac:dyDescent="0.2">
      <c r="A28" s="21"/>
    </row>
    <row r="29" spans="1:12" x14ac:dyDescent="0.2">
      <c r="A29" s="21"/>
    </row>
    <row r="30" spans="1:12" x14ac:dyDescent="0.2">
      <c r="A30" s="21"/>
    </row>
    <row r="31" spans="1:12" x14ac:dyDescent="0.2">
      <c r="A31" s="21"/>
    </row>
    <row r="32" spans="1:12" x14ac:dyDescent="0.2">
      <c r="A32" s="21"/>
    </row>
    <row r="33" spans="1:10" x14ac:dyDescent="0.2">
      <c r="A33" s="27" t="s">
        <v>693</v>
      </c>
      <c r="I33" s="27" t="s">
        <v>694</v>
      </c>
    </row>
    <row r="34" spans="1:10" x14ac:dyDescent="0.2">
      <c r="A34" s="3" t="s">
        <v>58</v>
      </c>
      <c r="B34" s="3" t="s">
        <v>71</v>
      </c>
      <c r="I34" s="3" t="s">
        <v>58</v>
      </c>
      <c r="J34" s="3" t="s">
        <v>71</v>
      </c>
    </row>
    <row r="35" spans="1:10" x14ac:dyDescent="0.2">
      <c r="A35" t="s">
        <v>0</v>
      </c>
      <c r="B35" t="s">
        <v>59</v>
      </c>
      <c r="I35" t="s">
        <v>0</v>
      </c>
      <c r="J35" t="s">
        <v>59</v>
      </c>
    </row>
    <row r="36" spans="1:10" x14ac:dyDescent="0.2">
      <c r="A36" t="s">
        <v>1</v>
      </c>
      <c r="B36" t="s">
        <v>60</v>
      </c>
      <c r="I36" t="s">
        <v>1</v>
      </c>
      <c r="J36" t="s">
        <v>60</v>
      </c>
    </row>
    <row r="37" spans="1:10" x14ac:dyDescent="0.2">
      <c r="A37" t="s">
        <v>2</v>
      </c>
      <c r="B37" t="s">
        <v>72</v>
      </c>
      <c r="I37" t="s">
        <v>2</v>
      </c>
      <c r="J37" t="s">
        <v>72</v>
      </c>
    </row>
    <row r="38" spans="1:10" x14ac:dyDescent="0.2">
      <c r="A38" t="s">
        <v>3</v>
      </c>
      <c r="B38" t="s">
        <v>73</v>
      </c>
      <c r="I38" t="s">
        <v>3</v>
      </c>
      <c r="J38" t="s">
        <v>73</v>
      </c>
    </row>
    <row r="39" spans="1:10" x14ac:dyDescent="0.2">
      <c r="A39" t="s">
        <v>4</v>
      </c>
      <c r="B39" t="s">
        <v>74</v>
      </c>
      <c r="I39" t="s">
        <v>4</v>
      </c>
      <c r="J39" t="s">
        <v>74</v>
      </c>
    </row>
    <row r="40" spans="1:10" x14ac:dyDescent="0.2">
      <c r="A40" t="s">
        <v>5</v>
      </c>
      <c r="B40" t="s">
        <v>60</v>
      </c>
      <c r="I40" t="s">
        <v>5</v>
      </c>
      <c r="J40" t="s">
        <v>60</v>
      </c>
    </row>
    <row r="41" spans="1:10" x14ac:dyDescent="0.2">
      <c r="A41" t="s">
        <v>6</v>
      </c>
      <c r="B41" t="s">
        <v>689</v>
      </c>
      <c r="I41" t="s">
        <v>6</v>
      </c>
      <c r="J41" t="s">
        <v>689</v>
      </c>
    </row>
    <row r="42" spans="1:10" x14ac:dyDescent="0.2">
      <c r="A42" t="s">
        <v>7</v>
      </c>
      <c r="B42" t="s">
        <v>695</v>
      </c>
      <c r="I42" t="s">
        <v>7</v>
      </c>
      <c r="J42" t="s">
        <v>695</v>
      </c>
    </row>
    <row r="43" spans="1:10" x14ac:dyDescent="0.2">
      <c r="A43" t="s">
        <v>8</v>
      </c>
      <c r="B43" t="s">
        <v>571</v>
      </c>
      <c r="I43" t="s">
        <v>8</v>
      </c>
      <c r="J43" t="s">
        <v>696</v>
      </c>
    </row>
    <row r="44" spans="1:10" x14ac:dyDescent="0.2">
      <c r="A44" t="s">
        <v>9</v>
      </c>
      <c r="B44" t="s">
        <v>62</v>
      </c>
      <c r="I44" t="s">
        <v>9</v>
      </c>
      <c r="J44" t="s">
        <v>62</v>
      </c>
    </row>
    <row r="45" spans="1:10" x14ac:dyDescent="0.2">
      <c r="A45" t="s">
        <v>10</v>
      </c>
      <c r="B45" t="s">
        <v>77</v>
      </c>
      <c r="I45" t="s">
        <v>10</v>
      </c>
      <c r="J45" t="s">
        <v>77</v>
      </c>
    </row>
    <row r="46" spans="1:10" x14ac:dyDescent="0.2">
      <c r="A46" t="s">
        <v>11</v>
      </c>
      <c r="B46" t="s">
        <v>63</v>
      </c>
      <c r="I46" t="s">
        <v>11</v>
      </c>
      <c r="J46" t="s">
        <v>63</v>
      </c>
    </row>
    <row r="47" spans="1:10" x14ac:dyDescent="0.2">
      <c r="A47" t="s">
        <v>12</v>
      </c>
      <c r="B47" t="s">
        <v>570</v>
      </c>
      <c r="I47" t="s">
        <v>12</v>
      </c>
      <c r="J47" t="s">
        <v>570</v>
      </c>
    </row>
    <row r="48" spans="1:10" x14ac:dyDescent="0.2">
      <c r="A48" t="s">
        <v>13</v>
      </c>
      <c r="B48" t="s">
        <v>570</v>
      </c>
      <c r="I48" t="s">
        <v>13</v>
      </c>
      <c r="J48" t="s">
        <v>570</v>
      </c>
    </row>
    <row r="49" spans="1:10" x14ac:dyDescent="0.2">
      <c r="A49" t="s">
        <v>14</v>
      </c>
      <c r="B49" t="s">
        <v>60</v>
      </c>
      <c r="I49" t="s">
        <v>14</v>
      </c>
      <c r="J49" t="s">
        <v>60</v>
      </c>
    </row>
    <row r="50" spans="1:10" x14ac:dyDescent="0.2">
      <c r="A50" t="s">
        <v>15</v>
      </c>
      <c r="B50" t="s">
        <v>60</v>
      </c>
      <c r="I50" t="s">
        <v>15</v>
      </c>
      <c r="J50" t="s">
        <v>60</v>
      </c>
    </row>
    <row r="51" spans="1:10" x14ac:dyDescent="0.2">
      <c r="A51" t="s">
        <v>16</v>
      </c>
      <c r="B51" t="s">
        <v>80</v>
      </c>
      <c r="I51" t="s">
        <v>16</v>
      </c>
      <c r="J51" t="s">
        <v>80</v>
      </c>
    </row>
    <row r="52" spans="1:10" x14ac:dyDescent="0.2">
      <c r="A52" t="s">
        <v>17</v>
      </c>
      <c r="B52" t="s">
        <v>17</v>
      </c>
      <c r="I52" t="s">
        <v>17</v>
      </c>
      <c r="J52" t="s">
        <v>81</v>
      </c>
    </row>
    <row r="53" spans="1:10" x14ac:dyDescent="0.2">
      <c r="A53" t="s">
        <v>18</v>
      </c>
      <c r="B53" t="s">
        <v>60</v>
      </c>
      <c r="I53" t="s">
        <v>18</v>
      </c>
      <c r="J53" t="s">
        <v>60</v>
      </c>
    </row>
    <row r="54" spans="1:10" x14ac:dyDescent="0.2">
      <c r="A54" t="s">
        <v>19</v>
      </c>
      <c r="B54" t="s">
        <v>60</v>
      </c>
      <c r="I54" t="s">
        <v>19</v>
      </c>
      <c r="J54" t="s">
        <v>60</v>
      </c>
    </row>
    <row r="55" spans="1:10" x14ac:dyDescent="0.2">
      <c r="A55" t="s">
        <v>20</v>
      </c>
      <c r="B55" t="s">
        <v>697</v>
      </c>
      <c r="I55" t="s">
        <v>20</v>
      </c>
      <c r="J55" t="s">
        <v>697</v>
      </c>
    </row>
    <row r="56" spans="1:10" x14ac:dyDescent="0.2">
      <c r="A56" t="s">
        <v>21</v>
      </c>
      <c r="B56" t="s">
        <v>60</v>
      </c>
      <c r="I56" t="s">
        <v>21</v>
      </c>
      <c r="J56" t="s">
        <v>60</v>
      </c>
    </row>
    <row r="57" spans="1:10" x14ac:dyDescent="0.2">
      <c r="A57" t="s">
        <v>22</v>
      </c>
      <c r="B57" t="s">
        <v>60</v>
      </c>
      <c r="I57" t="s">
        <v>22</v>
      </c>
      <c r="J57" t="s">
        <v>60</v>
      </c>
    </row>
    <row r="58" spans="1:10" x14ac:dyDescent="0.2">
      <c r="A58" t="s">
        <v>23</v>
      </c>
      <c r="B58" t="s">
        <v>60</v>
      </c>
      <c r="I58" t="s">
        <v>23</v>
      </c>
      <c r="J58" t="s">
        <v>60</v>
      </c>
    </row>
    <row r="59" spans="1:10" x14ac:dyDescent="0.2">
      <c r="A59" t="s">
        <v>24</v>
      </c>
      <c r="B59" t="s">
        <v>60</v>
      </c>
      <c r="I59" t="s">
        <v>24</v>
      </c>
      <c r="J59" t="s">
        <v>60</v>
      </c>
    </row>
    <row r="60" spans="1:10" x14ac:dyDescent="0.2">
      <c r="A60" t="s">
        <v>25</v>
      </c>
      <c r="B60" t="s">
        <v>60</v>
      </c>
      <c r="I60" t="s">
        <v>25</v>
      </c>
      <c r="J60" t="s">
        <v>60</v>
      </c>
    </row>
    <row r="61" spans="1:10" x14ac:dyDescent="0.2">
      <c r="A61" t="s">
        <v>26</v>
      </c>
      <c r="B61" t="s">
        <v>60</v>
      </c>
      <c r="I61" t="s">
        <v>26</v>
      </c>
      <c r="J61" t="s">
        <v>60</v>
      </c>
    </row>
    <row r="62" spans="1:10" x14ac:dyDescent="0.2">
      <c r="A62" t="s">
        <v>27</v>
      </c>
      <c r="B62" t="s">
        <v>60</v>
      </c>
      <c r="I62" t="s">
        <v>27</v>
      </c>
      <c r="J62" t="s">
        <v>60</v>
      </c>
    </row>
    <row r="63" spans="1:10" x14ac:dyDescent="0.2">
      <c r="A63" t="s">
        <v>28</v>
      </c>
      <c r="B63" t="s">
        <v>60</v>
      </c>
      <c r="I63" t="s">
        <v>28</v>
      </c>
      <c r="J63" t="s">
        <v>60</v>
      </c>
    </row>
    <row r="64" spans="1:10" x14ac:dyDescent="0.2">
      <c r="A64" t="s">
        <v>29</v>
      </c>
      <c r="B64" t="s">
        <v>60</v>
      </c>
      <c r="I64" t="s">
        <v>29</v>
      </c>
      <c r="J64" t="s">
        <v>60</v>
      </c>
    </row>
    <row r="65" spans="1:34" x14ac:dyDescent="0.2">
      <c r="A65" t="s">
        <v>30</v>
      </c>
      <c r="B65" t="s">
        <v>64</v>
      </c>
      <c r="I65" t="s">
        <v>30</v>
      </c>
      <c r="J65" t="s">
        <v>64</v>
      </c>
    </row>
    <row r="66" spans="1:34" x14ac:dyDescent="0.2">
      <c r="A66" t="s">
        <v>31</v>
      </c>
      <c r="B66" t="s">
        <v>60</v>
      </c>
      <c r="I66" t="s">
        <v>31</v>
      </c>
      <c r="J66" t="s">
        <v>60</v>
      </c>
    </row>
    <row r="67" spans="1:34" x14ac:dyDescent="0.2">
      <c r="A67" t="s">
        <v>32</v>
      </c>
      <c r="B67" t="s">
        <v>60</v>
      </c>
      <c r="I67" t="s">
        <v>32</v>
      </c>
      <c r="J67" t="s">
        <v>60</v>
      </c>
    </row>
    <row r="68" spans="1:34" x14ac:dyDescent="0.2">
      <c r="A68" t="s">
        <v>33</v>
      </c>
      <c r="B68" t="s">
        <v>60</v>
      </c>
      <c r="I68" t="s">
        <v>33</v>
      </c>
      <c r="J68" t="s">
        <v>60</v>
      </c>
    </row>
    <row r="70" spans="1:34" x14ac:dyDescent="0.2">
      <c r="A70" t="s">
        <v>700</v>
      </c>
    </row>
    <row r="71" spans="1:34" x14ac:dyDescent="0.2">
      <c r="A71" t="s">
        <v>688</v>
      </c>
    </row>
    <row r="72" spans="1:34" s="2" customFormat="1" x14ac:dyDescent="0.2">
      <c r="A72" s="2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2" t="s">
        <v>8</v>
      </c>
      <c r="J72" s="2" t="s">
        <v>9</v>
      </c>
      <c r="K72" s="2" t="s">
        <v>10</v>
      </c>
      <c r="L72" s="2" t="s">
        <v>11</v>
      </c>
      <c r="M72" s="2" t="s">
        <v>12</v>
      </c>
      <c r="N72" s="2" t="s">
        <v>13</v>
      </c>
      <c r="O72" s="2" t="s">
        <v>14</v>
      </c>
      <c r="P72" s="2" t="s">
        <v>15</v>
      </c>
      <c r="Q72" s="2" t="s">
        <v>16</v>
      </c>
      <c r="R72" s="2" t="s">
        <v>17</v>
      </c>
      <c r="S72" s="2" t="s">
        <v>18</v>
      </c>
      <c r="T72" s="2" t="s">
        <v>19</v>
      </c>
      <c r="U72" s="2" t="s">
        <v>20</v>
      </c>
      <c r="V72" s="2" t="s">
        <v>21</v>
      </c>
      <c r="W72" s="2" t="s">
        <v>22</v>
      </c>
      <c r="X72" s="2" t="s">
        <v>23</v>
      </c>
      <c r="Y72" s="2" t="s">
        <v>24</v>
      </c>
      <c r="Z72" s="2" t="s">
        <v>25</v>
      </c>
      <c r="AA72" s="2" t="s">
        <v>26</v>
      </c>
      <c r="AB72" s="2" t="s">
        <v>27</v>
      </c>
      <c r="AC72" s="2" t="s">
        <v>28</v>
      </c>
      <c r="AD72" s="2" t="s">
        <v>29</v>
      </c>
      <c r="AE72" s="2" t="s">
        <v>30</v>
      </c>
      <c r="AF72" s="2" t="s">
        <v>31</v>
      </c>
      <c r="AG72" s="2" t="s">
        <v>32</v>
      </c>
      <c r="AH72" s="2" t="s">
        <v>33</v>
      </c>
    </row>
    <row r="73" spans="1:34" x14ac:dyDescent="0.2">
      <c r="A73" t="s">
        <v>38</v>
      </c>
      <c r="C73" t="s">
        <v>681</v>
      </c>
      <c r="D73" t="s">
        <v>40</v>
      </c>
      <c r="E73" t="s">
        <v>139</v>
      </c>
      <c r="G73" t="s">
        <v>682</v>
      </c>
      <c r="H73" t="s">
        <v>43</v>
      </c>
      <c r="I73" t="s">
        <v>503</v>
      </c>
      <c r="J73" t="s">
        <v>45</v>
      </c>
      <c r="K73" t="s">
        <v>563</v>
      </c>
      <c r="L73" t="s">
        <v>47</v>
      </c>
      <c r="M73" s="1">
        <v>43207</v>
      </c>
      <c r="N73" s="1">
        <v>43207</v>
      </c>
      <c r="Q73" t="s">
        <v>48</v>
      </c>
      <c r="R73" s="16">
        <v>-200000</v>
      </c>
      <c r="U73" t="s">
        <v>683</v>
      </c>
    </row>
    <row r="74" spans="1:34" x14ac:dyDescent="0.2">
      <c r="A74" t="s">
        <v>38</v>
      </c>
      <c r="C74" t="s">
        <v>681</v>
      </c>
      <c r="D74" t="s">
        <v>40</v>
      </c>
      <c r="E74" t="s">
        <v>139</v>
      </c>
      <c r="G74" t="s">
        <v>682</v>
      </c>
      <c r="H74" t="s">
        <v>684</v>
      </c>
      <c r="I74" t="s">
        <v>685</v>
      </c>
      <c r="J74" t="s">
        <v>45</v>
      </c>
      <c r="K74" t="s">
        <v>563</v>
      </c>
      <c r="L74" t="s">
        <v>47</v>
      </c>
      <c r="M74" s="1">
        <v>43207</v>
      </c>
      <c r="N74" s="1">
        <v>43207</v>
      </c>
      <c r="Q74" t="s">
        <v>48</v>
      </c>
      <c r="R74" s="16">
        <v>200000</v>
      </c>
      <c r="U74" t="s">
        <v>683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2"/>
  <sheetViews>
    <sheetView tabSelected="1" zoomScale="80" zoomScaleNormal="80" zoomScalePageLayoutView="80" workbookViewId="0">
      <pane ySplit="26" topLeftCell="A27" activePane="bottomLeft" state="frozen"/>
      <selection pane="bottomLeft" activeCell="B4" sqref="B4:B22"/>
    </sheetView>
  </sheetViews>
  <sheetFormatPr baseColWidth="10" defaultColWidth="8.83203125" defaultRowHeight="13" x14ac:dyDescent="0.15"/>
  <cols>
    <col min="1" max="1" width="3.1640625" style="10" customWidth="1"/>
    <col min="2" max="2" width="39.33203125" style="10" bestFit="1" customWidth="1"/>
    <col min="3" max="4" width="34.5" style="10" customWidth="1"/>
    <col min="5" max="5" width="106" style="10" customWidth="1"/>
    <col min="6" max="16384" width="8.83203125" style="10"/>
  </cols>
  <sheetData>
    <row r="2" spans="2:3" x14ac:dyDescent="0.15">
      <c r="B2" s="28" t="s">
        <v>654</v>
      </c>
    </row>
    <row r="4" spans="2:3" ht="15" x14ac:dyDescent="0.2">
      <c r="B4" s="25" t="s">
        <v>556</v>
      </c>
      <c r="C4" s="25" t="s">
        <v>557</v>
      </c>
    </row>
    <row r="5" spans="2:3" ht="15" x14ac:dyDescent="0.2">
      <c r="B5" s="26" t="s">
        <v>534</v>
      </c>
      <c r="C5" s="26" t="s">
        <v>561</v>
      </c>
    </row>
    <row r="6" spans="2:3" ht="15" x14ac:dyDescent="0.2">
      <c r="B6" s="26" t="s">
        <v>534</v>
      </c>
      <c r="C6" s="26" t="s">
        <v>560</v>
      </c>
    </row>
    <row r="7" spans="2:3" ht="15" x14ac:dyDescent="0.2">
      <c r="B7" s="26" t="s">
        <v>542</v>
      </c>
      <c r="C7" s="26" t="s">
        <v>561</v>
      </c>
    </row>
    <row r="8" spans="2:3" ht="15" x14ac:dyDescent="0.2">
      <c r="B8" s="26" t="s">
        <v>542</v>
      </c>
      <c r="C8" s="26" t="s">
        <v>560</v>
      </c>
    </row>
    <row r="9" spans="2:3" ht="15" x14ac:dyDescent="0.2">
      <c r="B9" s="26" t="s">
        <v>542</v>
      </c>
      <c r="C9" s="26" t="s">
        <v>562</v>
      </c>
    </row>
    <row r="10" spans="2:3" ht="15" x14ac:dyDescent="0.2">
      <c r="B10" s="26" t="s">
        <v>563</v>
      </c>
      <c r="C10" s="26" t="s">
        <v>540</v>
      </c>
    </row>
    <row r="11" spans="2:3" ht="15" x14ac:dyDescent="0.2">
      <c r="B11" s="26" t="s">
        <v>563</v>
      </c>
      <c r="C11" s="26" t="s">
        <v>564</v>
      </c>
    </row>
    <row r="12" spans="2:3" ht="15" x14ac:dyDescent="0.2">
      <c r="B12" s="26" t="s">
        <v>563</v>
      </c>
      <c r="C12" s="26" t="s">
        <v>565</v>
      </c>
    </row>
    <row r="13" spans="2:3" ht="15" x14ac:dyDescent="0.2">
      <c r="B13" s="26" t="s">
        <v>536</v>
      </c>
      <c r="C13" s="26" t="s">
        <v>558</v>
      </c>
    </row>
    <row r="14" spans="2:3" ht="15" x14ac:dyDescent="0.2">
      <c r="B14" s="26" t="s">
        <v>536</v>
      </c>
      <c r="C14" s="26" t="s">
        <v>568</v>
      </c>
    </row>
    <row r="15" spans="2:3" ht="15" x14ac:dyDescent="0.2">
      <c r="B15" s="26" t="s">
        <v>541</v>
      </c>
      <c r="C15" s="26" t="s">
        <v>558</v>
      </c>
    </row>
    <row r="16" spans="2:3" ht="15" x14ac:dyDescent="0.2">
      <c r="B16" s="26" t="s">
        <v>541</v>
      </c>
      <c r="C16" s="26" t="s">
        <v>568</v>
      </c>
    </row>
    <row r="17" spans="1:5" ht="15" x14ac:dyDescent="0.2">
      <c r="B17" s="26" t="s">
        <v>165</v>
      </c>
      <c r="C17" s="26" t="s">
        <v>558</v>
      </c>
    </row>
    <row r="18" spans="1:5" ht="15" x14ac:dyDescent="0.2">
      <c r="B18" s="26" t="s">
        <v>165</v>
      </c>
      <c r="C18" s="26" t="s">
        <v>4</v>
      </c>
    </row>
    <row r="19" spans="1:5" ht="15" x14ac:dyDescent="0.2">
      <c r="B19" s="26" t="s">
        <v>165</v>
      </c>
      <c r="C19" s="26" t="s">
        <v>568</v>
      </c>
    </row>
    <row r="20" spans="1:5" ht="15" x14ac:dyDescent="0.2">
      <c r="B20" s="26" t="s">
        <v>165</v>
      </c>
      <c r="C20" s="26" t="s">
        <v>559</v>
      </c>
    </row>
    <row r="21" spans="1:5" ht="15" x14ac:dyDescent="0.2">
      <c r="B21" s="26" t="s">
        <v>538</v>
      </c>
      <c r="C21" s="26" t="s">
        <v>558</v>
      </c>
    </row>
    <row r="22" spans="1:5" ht="15" x14ac:dyDescent="0.2">
      <c r="B22" s="26" t="s">
        <v>538</v>
      </c>
      <c r="C22" s="26" t="s">
        <v>568</v>
      </c>
    </row>
    <row r="24" spans="1:5" x14ac:dyDescent="0.15">
      <c r="B24" s="28" t="s">
        <v>655</v>
      </c>
    </row>
    <row r="26" spans="1:5" x14ac:dyDescent="0.15">
      <c r="B26" s="11" t="s">
        <v>20</v>
      </c>
      <c r="C26" s="11" t="s">
        <v>127</v>
      </c>
      <c r="D26" s="11" t="s">
        <v>126</v>
      </c>
    </row>
    <row r="27" spans="1:5" ht="15" x14ac:dyDescent="0.2">
      <c r="A27" s="12"/>
      <c r="B27" s="13" t="s">
        <v>85</v>
      </c>
      <c r="C27" s="13" t="s">
        <v>167</v>
      </c>
      <c r="D27" t="s">
        <v>642</v>
      </c>
      <c r="E27" s="10" t="str">
        <f>"INSERT INTO Lookup (type,name,udf1,udf2) VALUES ('GEN_TRANS_TYPE','"&amp;TRIM(B27)&amp;"','"&amp;TRIM(C27)&amp;"','"&amp;TRIM(D27)&amp;"');"</f>
        <v>INSERT INTO Lookup (type,name,udf1,udf2) VALUES ('GEN_TRANS_TYPE','AccountingExpense','AccountingFeePayable','USDACCTINGFEE');</v>
      </c>
    </row>
    <row r="28" spans="1:5" x14ac:dyDescent="0.15">
      <c r="B28" s="13" t="s">
        <v>86</v>
      </c>
      <c r="C28" s="13" t="s">
        <v>136</v>
      </c>
      <c r="D28" s="10" t="s">
        <v>135</v>
      </c>
      <c r="E28" s="10" t="str">
        <f t="shared" ref="E28:E91" si="0">"INSERT INTO Lookup (type,name,udf1,udf2) VALUES ('GEN_TRANS_TYPE','"&amp;TRIM(B28)&amp;"','"&amp;TRIM(C28)&amp;"','"&amp;TRIM(D28)&amp;"');"</f>
        <v>INSERT INTO Lookup (type,name,udf1,udf2) VALUES ('GEN_TRANS_TYPE','AdminFees','AdminFeePayable','ADMINSTRFFES');</v>
      </c>
    </row>
    <row r="29" spans="1:5" x14ac:dyDescent="0.15">
      <c r="B29" s="13" t="s">
        <v>87</v>
      </c>
      <c r="C29" s="13" t="s">
        <v>168</v>
      </c>
      <c r="D29" s="13" t="s">
        <v>550</v>
      </c>
      <c r="E29" s="10" t="str">
        <f t="shared" si="0"/>
        <v>INSERT INTO Lookup (type,name,udf1,udf2) VALUES ('GEN_TRANS_TYPE','AdvisorExpense','ADVISOREXPPAY','ADVISORFEE');</v>
      </c>
    </row>
    <row r="30" spans="1:5" x14ac:dyDescent="0.15">
      <c r="B30" s="13" t="s">
        <v>169</v>
      </c>
      <c r="C30" s="13" t="s">
        <v>170</v>
      </c>
      <c r="D30" s="13" t="s">
        <v>699</v>
      </c>
      <c r="E30" s="10" t="str">
        <f t="shared" si="0"/>
        <v>INSERT INTO Lookup (type,name,udf1,udf2) VALUES ('GEN_TRANS_TYPE','AllocationFee','AllocationFeePayable','NULL');</v>
      </c>
    </row>
    <row r="31" spans="1:5" x14ac:dyDescent="0.15">
      <c r="B31" s="13" t="s">
        <v>172</v>
      </c>
      <c r="C31" s="13" t="s">
        <v>173</v>
      </c>
      <c r="D31" s="13" t="s">
        <v>699</v>
      </c>
      <c r="E31" s="10" t="str">
        <f t="shared" si="0"/>
        <v>INSERT INTO Lookup (type,name,udf1,udf2) VALUES ('GEN_TRANS_TYPE','AmortOrganizationExpense','AmortizedOrganizationCosts','NULL');</v>
      </c>
    </row>
    <row r="32" spans="1:5" x14ac:dyDescent="0.15">
      <c r="B32" s="13" t="s">
        <v>90</v>
      </c>
      <c r="C32" s="13" t="s">
        <v>174</v>
      </c>
      <c r="D32" s="13" t="s">
        <v>699</v>
      </c>
      <c r="E32" s="10" t="str">
        <f t="shared" si="0"/>
        <v>INSERT INTO Lookup (type,name,udf1,udf2) VALUES ('GEN_TRANS_TYPE','AppraisalExpense','AppraisalFeePayable','NULL');</v>
      </c>
    </row>
    <row r="33" spans="2:18" x14ac:dyDescent="0.15">
      <c r="B33" s="13" t="s">
        <v>175</v>
      </c>
      <c r="C33" s="13" t="s">
        <v>176</v>
      </c>
      <c r="D33" s="13" t="s">
        <v>623</v>
      </c>
      <c r="E33" s="10" t="str">
        <f t="shared" si="0"/>
        <v>INSERT INTO Lookup (type,name,udf1,udf2) VALUES ('GEN_TRANS_TYPE','AssignmentFee','AssignmentFeePayable','ASSIGNMENTFEE');</v>
      </c>
    </row>
    <row r="34" spans="2:18" x14ac:dyDescent="0.15">
      <c r="B34" s="13" t="s">
        <v>91</v>
      </c>
      <c r="C34" s="13" t="s">
        <v>177</v>
      </c>
      <c r="D34" s="13" t="s">
        <v>625</v>
      </c>
      <c r="E34" s="10" t="str">
        <f t="shared" si="0"/>
        <v>INSERT INTO Lookup (type,name,udf1,udf2) VALUES ('GEN_TRANS_TYPE','AuditExpense','AuditFeesPayable','AUDITFEES');</v>
      </c>
    </row>
    <row r="35" spans="2:18" ht="15" x14ac:dyDescent="0.2">
      <c r="B35" s="13" t="s">
        <v>92</v>
      </c>
      <c r="C35" s="13" t="s">
        <v>92</v>
      </c>
      <c r="D35" t="s">
        <v>630</v>
      </c>
      <c r="E35" s="10" t="str">
        <f t="shared" si="0"/>
        <v>INSERT INTO Lookup (type,name,udf1,udf2) VALUES ('GEN_TRANS_TYPE','BankFees','BankFees','USDBANKFEE');</v>
      </c>
    </row>
    <row r="36" spans="2:18" x14ac:dyDescent="0.15">
      <c r="B36" s="13" t="s">
        <v>178</v>
      </c>
      <c r="C36" s="13" t="s">
        <v>179</v>
      </c>
      <c r="D36" s="13" t="s">
        <v>699</v>
      </c>
      <c r="E36" s="10" t="str">
        <f t="shared" si="0"/>
        <v>INSERT INTO Lookup (type,name,udf1,udf2) VALUES ('GEN_TRANS_TYPE','BoardExpense','BoardExpPayable','NULL');</v>
      </c>
    </row>
    <row r="37" spans="2:18" ht="15" x14ac:dyDescent="0.15">
      <c r="B37" s="13" t="s">
        <v>180</v>
      </c>
      <c r="C37" s="13" t="s">
        <v>181</v>
      </c>
      <c r="D37" s="13" t="s">
        <v>699</v>
      </c>
      <c r="E37" s="10" t="str">
        <f t="shared" si="0"/>
        <v>INSERT INTO Lookup (type,name,udf1,udf2) VALUES ('GEN_TRANS_TYPE','ChangeinAcquisitionCostExpense','AcquisitionCostPayable','NULL');</v>
      </c>
      <c r="R37" s="23"/>
    </row>
    <row r="38" spans="2:18" ht="15" x14ac:dyDescent="0.2">
      <c r="B38" s="13" t="s">
        <v>182</v>
      </c>
      <c r="C38" s="13" t="s">
        <v>183</v>
      </c>
      <c r="D38" t="s">
        <v>644</v>
      </c>
      <c r="E38" s="10" t="str">
        <f t="shared" si="0"/>
        <v>INSERT INTO Lookup (type,name,udf1,udf2) VALUES ('GEN_TRANS_TYPE','CommissionFees','Commissions','USDCOMMISSIONFEES');</v>
      </c>
      <c r="R38" s="23"/>
    </row>
    <row r="39" spans="2:18" ht="15" x14ac:dyDescent="0.15">
      <c r="B39" s="13" t="s">
        <v>184</v>
      </c>
      <c r="C39" s="13" t="s">
        <v>185</v>
      </c>
      <c r="D39" s="13" t="s">
        <v>626</v>
      </c>
      <c r="E39" s="10" t="str">
        <f t="shared" si="0"/>
        <v>INSERT INTO Lookup (type,name,udf1,udf2) VALUES ('GEN_TRANS_TYPE','CommitmentFeeExpense','CommitmentFeePayable','COMMITMENTFEE');</v>
      </c>
      <c r="R39" s="23"/>
    </row>
    <row r="40" spans="2:18" ht="15" x14ac:dyDescent="0.15">
      <c r="B40" s="13" t="s">
        <v>186</v>
      </c>
      <c r="C40" s="13" t="s">
        <v>187</v>
      </c>
      <c r="D40" s="13" t="s">
        <v>699</v>
      </c>
      <c r="E40" s="10" t="str">
        <f t="shared" si="0"/>
        <v>INSERT INTO Lookup (type,name,udf1,udf2) VALUES ('GEN_TRANS_TYPE','CommunicationFees','CommunicationFeesPayable','NULL');</v>
      </c>
      <c r="R40" s="23"/>
    </row>
    <row r="41" spans="2:18" ht="15" x14ac:dyDescent="0.15">
      <c r="B41" s="13" t="s">
        <v>188</v>
      </c>
      <c r="C41" s="13" t="s">
        <v>189</v>
      </c>
      <c r="D41" s="13" t="s">
        <v>699</v>
      </c>
      <c r="E41" s="10" t="str">
        <f t="shared" si="0"/>
        <v>INSERT INTO Lookup (type,name,udf1,udf2) VALUES ('GEN_TRANS_TYPE','CompanyRegistrationFee','CompanyRegistrationFees','NULL');</v>
      </c>
      <c r="R41" s="24"/>
    </row>
    <row r="42" spans="2:18" x14ac:dyDescent="0.15">
      <c r="B42" s="13" t="s">
        <v>95</v>
      </c>
      <c r="C42" s="13" t="s">
        <v>190</v>
      </c>
      <c r="D42" s="13" t="s">
        <v>628</v>
      </c>
      <c r="E42" s="10" t="str">
        <f t="shared" si="0"/>
        <v>INSERT INTO Lookup (type,name,udf1,udf2) VALUES ('GEN_TRANS_TYPE','ConsultingExpense','ConsultFeePayable','CONSULTINGFEE');</v>
      </c>
    </row>
    <row r="43" spans="2:18" x14ac:dyDescent="0.15">
      <c r="B43" s="13" t="s">
        <v>191</v>
      </c>
      <c r="C43" s="13" t="s">
        <v>192</v>
      </c>
      <c r="D43" s="13" t="s">
        <v>699</v>
      </c>
      <c r="E43" s="10" t="str">
        <f t="shared" si="0"/>
        <v>INSERT INTO Lookup (type,name,udf1,udf2) VALUES ('GEN_TRANS_TYPE','CorporateFee','CorporateFeePayable','NULL');</v>
      </c>
    </row>
    <row r="44" spans="2:18" x14ac:dyDescent="0.15">
      <c r="B44" s="13" t="s">
        <v>193</v>
      </c>
      <c r="C44" s="13" t="s">
        <v>194</v>
      </c>
      <c r="D44" s="13" t="s">
        <v>699</v>
      </c>
      <c r="E44" s="10" t="str">
        <f t="shared" si="0"/>
        <v>INSERT INTO Lookup (type,name,udf1,udf2) VALUES ('GEN_TRANS_TYPE','CreditFacilityExpense','CreditFacilityPayable','NULL');</v>
      </c>
    </row>
    <row r="45" spans="2:18" x14ac:dyDescent="0.15">
      <c r="B45" s="13" t="s">
        <v>195</v>
      </c>
      <c r="C45" s="13" t="s">
        <v>196</v>
      </c>
      <c r="D45" s="13" t="s">
        <v>629</v>
      </c>
      <c r="E45" s="10" t="str">
        <f t="shared" si="0"/>
        <v>INSERT INTO Lookup (type,name,udf1,udf2) VALUES ('GEN_TRANS_TYPE','CustodianFees','CustodianFeesPayable','CUSTODIANFEE');</v>
      </c>
    </row>
    <row r="46" spans="2:18" x14ac:dyDescent="0.15">
      <c r="B46" s="13" t="s">
        <v>197</v>
      </c>
      <c r="C46" s="13" t="s">
        <v>198</v>
      </c>
      <c r="D46" s="13" t="s">
        <v>699</v>
      </c>
      <c r="E46" s="10" t="str">
        <f t="shared" si="0"/>
        <v>INSERT INTO Lookup (type,name,udf1,udf2) VALUES ('GEN_TRANS_TYPE','DataFeesExpense','DataFeesPayable','NULL');</v>
      </c>
    </row>
    <row r="47" spans="2:18" ht="15" x14ac:dyDescent="0.2">
      <c r="B47" s="13" t="s">
        <v>199</v>
      </c>
      <c r="C47" s="13" t="s">
        <v>200</v>
      </c>
      <c r="D47" t="s">
        <v>645</v>
      </c>
      <c r="E47" s="10" t="str">
        <f t="shared" si="0"/>
        <v>INSERT INTO Lookup (type,name,udf1,udf2) VALUES ('GEN_TRANS_TYPE','DebitInterest','DEBITINTEREST','USDDEBITINTEREST');</v>
      </c>
    </row>
    <row r="48" spans="2:18" x14ac:dyDescent="0.15">
      <c r="B48" s="13" t="s">
        <v>201</v>
      </c>
      <c r="C48" s="13" t="s">
        <v>202</v>
      </c>
      <c r="D48" s="13" t="s">
        <v>699</v>
      </c>
      <c r="E48" s="10" t="str">
        <f t="shared" si="0"/>
        <v>INSERT INTO Lookup (type,name,udf1,udf2) VALUES ('GEN_TRANS_TYPE','DeferredFinancingCosts','DeferredFinancingCost','NULL');</v>
      </c>
    </row>
    <row r="49" spans="2:5" x14ac:dyDescent="0.15">
      <c r="B49" s="13" t="s">
        <v>203</v>
      </c>
      <c r="C49" s="13" t="s">
        <v>204</v>
      </c>
      <c r="D49" s="13" t="s">
        <v>699</v>
      </c>
      <c r="E49" s="10" t="str">
        <f t="shared" si="0"/>
        <v>INSERT INTO Lookup (type,name,udf1,udf2) VALUES ('GEN_TRANS_TYPE','DesignatedPersonsFee','DesignatedFeePayable','NULL');</v>
      </c>
    </row>
    <row r="50" spans="2:5" ht="15" x14ac:dyDescent="0.2">
      <c r="B50" s="13" t="s">
        <v>205</v>
      </c>
      <c r="C50" s="13" t="s">
        <v>206</v>
      </c>
      <c r="D50" t="s">
        <v>646</v>
      </c>
      <c r="E50" s="10" t="str">
        <f t="shared" si="0"/>
        <v>INSERT INTO Lookup (type,name,udf1,udf2) VALUES ('GEN_TRANS_TYPE','DirectorsFees','DirectorsFeePayable','USDDIRECTORFEE');</v>
      </c>
    </row>
    <row r="51" spans="2:5" ht="15" x14ac:dyDescent="0.2">
      <c r="B51" s="13" t="s">
        <v>207</v>
      </c>
      <c r="C51" s="13" t="s">
        <v>208</v>
      </c>
      <c r="D51" t="s">
        <v>631</v>
      </c>
      <c r="E51" s="10" t="str">
        <f t="shared" si="0"/>
        <v>INSERT INTO Lookup (type,name,udf1,udf2) VALUES ('GEN_TRANS_TYPE','DistributionFeeExpense','DistributionFeePayable','DISTRIBUTIONFEES');</v>
      </c>
    </row>
    <row r="52" spans="2:5" x14ac:dyDescent="0.15">
      <c r="B52" s="13" t="s">
        <v>209</v>
      </c>
      <c r="C52" s="13" t="s">
        <v>210</v>
      </c>
      <c r="D52" s="13" t="s">
        <v>699</v>
      </c>
      <c r="E52" s="10" t="str">
        <f t="shared" si="0"/>
        <v>INSERT INTO Lookup (type,name,udf1,udf2) VALUES ('GEN_TRANS_TYPE','DoubtfulAccountResrve','AllowanceforDoubtfulAccounts','NULL');</v>
      </c>
    </row>
    <row r="53" spans="2:5" ht="15" x14ac:dyDescent="0.2">
      <c r="B53" s="13" t="s">
        <v>96</v>
      </c>
      <c r="C53" s="13" t="s">
        <v>211</v>
      </c>
      <c r="D53" t="s">
        <v>647</v>
      </c>
      <c r="E53" s="10" t="str">
        <f t="shared" si="0"/>
        <v>INSERT INTO Lookup (type,name,udf1,udf2) VALUES ('GEN_TRANS_TYPE','DueDiligenceFees','DueDiligenceFeesPayable','USDDUEDILIGENCEFEES');</v>
      </c>
    </row>
    <row r="54" spans="2:5" x14ac:dyDescent="0.15">
      <c r="B54" s="13" t="s">
        <v>212</v>
      </c>
      <c r="C54" s="13" t="s">
        <v>213</v>
      </c>
      <c r="D54" s="13" t="s">
        <v>699</v>
      </c>
      <c r="E54" s="10" t="str">
        <f t="shared" si="0"/>
        <v>INSERT INTO Lookup (type,name,udf1,udf2) VALUES ('GEN_TRANS_TYPE','Equalization Credit','EqualizationCreditPayable','NULL');</v>
      </c>
    </row>
    <row r="55" spans="2:5" x14ac:dyDescent="0.15">
      <c r="B55" s="13" t="s">
        <v>214</v>
      </c>
      <c r="C55" s="13" t="s">
        <v>215</v>
      </c>
      <c r="D55" s="13" t="s">
        <v>699</v>
      </c>
      <c r="E55" s="10" t="str">
        <f t="shared" si="0"/>
        <v>INSERT INTO Lookup (type,name,udf1,udf2) VALUES ('GEN_TRANS_TYPE','EqualizationFactorExpense','EqualizationFactorPayable','NULL');</v>
      </c>
    </row>
    <row r="56" spans="2:5" x14ac:dyDescent="0.15">
      <c r="B56" s="13" t="s">
        <v>216</v>
      </c>
      <c r="C56" s="13" t="s">
        <v>217</v>
      </c>
      <c r="D56" s="13" t="s">
        <v>699</v>
      </c>
      <c r="E56" s="10" t="str">
        <f t="shared" si="0"/>
        <v>INSERT INTO Lookup (type,name,udf1,udf2) VALUES ('GEN_TRANS_TYPE','ExchangeFeesExpense','ExchangeFeesPayable','NULL');</v>
      </c>
    </row>
    <row r="57" spans="2:5" x14ac:dyDescent="0.15">
      <c r="B57" s="13" t="s">
        <v>218</v>
      </c>
      <c r="C57" s="13" t="s">
        <v>219</v>
      </c>
      <c r="D57" s="13" t="s">
        <v>699</v>
      </c>
      <c r="E57" s="10" t="str">
        <f t="shared" si="0"/>
        <v>INSERT INTO Lookup (type,name,udf1,udf2) VALUES ('GEN_TRANS_TYPE','Expense Cap','Expense Cap Payable','NULL');</v>
      </c>
    </row>
    <row r="58" spans="2:5" x14ac:dyDescent="0.15">
      <c r="B58" s="13" t="s">
        <v>220</v>
      </c>
      <c r="C58" s="13" t="s">
        <v>221</v>
      </c>
      <c r="D58" s="13" t="s">
        <v>699</v>
      </c>
      <c r="E58" s="10" t="str">
        <f t="shared" si="0"/>
        <v>INSERT INTO Lookup (type,name,udf1,udf2) VALUES ('GEN_TRANS_TYPE','ExternalResearchFeeExpense','ExternalResearchFeePayable','NULL');</v>
      </c>
    </row>
    <row r="59" spans="2:5" x14ac:dyDescent="0.15">
      <c r="B59" s="13" t="s">
        <v>222</v>
      </c>
      <c r="C59" s="13" t="s">
        <v>223</v>
      </c>
      <c r="D59" s="13" t="s">
        <v>699</v>
      </c>
      <c r="E59" s="10" t="str">
        <f t="shared" si="0"/>
        <v>INSERT INTO Lookup (type,name,udf1,udf2) VALUES ('GEN_TRANS_TYPE','FixedExpense','Fixedexpensepayable','NULL');</v>
      </c>
    </row>
    <row r="60" spans="2:5" x14ac:dyDescent="0.15">
      <c r="B60" s="13" t="s">
        <v>224</v>
      </c>
      <c r="C60" s="13" t="s">
        <v>225</v>
      </c>
      <c r="D60" s="13" t="s">
        <v>699</v>
      </c>
      <c r="E60" s="10" t="str">
        <f t="shared" si="0"/>
        <v>INSERT INTO Lookup (type,name,udf1,udf2) VALUES ('GEN_TRANS_TYPE','ForeignTaxExpense','ForeignTaxPayable','NULL');</v>
      </c>
    </row>
    <row r="61" spans="2:5" x14ac:dyDescent="0.15">
      <c r="B61" s="13" t="s">
        <v>226</v>
      </c>
      <c r="C61" s="13" t="s">
        <v>227</v>
      </c>
      <c r="D61" s="13" t="s">
        <v>699</v>
      </c>
      <c r="E61" s="10" t="str">
        <f t="shared" si="0"/>
        <v>INSERT INTO Lookup (type,name,udf1,udf2) VALUES ('GEN_TRANS_TYPE','FSPrepFees','FSPrepFeePayable','NULL');</v>
      </c>
    </row>
    <row r="62" spans="2:5" x14ac:dyDescent="0.15">
      <c r="B62" s="13" t="s">
        <v>97</v>
      </c>
      <c r="C62" s="13" t="s">
        <v>136</v>
      </c>
      <c r="D62" s="13" t="s">
        <v>699</v>
      </c>
      <c r="E62" s="10" t="str">
        <f t="shared" si="0"/>
        <v>INSERT INTO Lookup (type,name,udf1,udf2) VALUES ('GEN_TRANS_TYPE','GeneralAndAdminExpense','AdminFeePayable','NULL');</v>
      </c>
    </row>
    <row r="63" spans="2:5" x14ac:dyDescent="0.15">
      <c r="B63" s="13" t="s">
        <v>228</v>
      </c>
      <c r="C63" s="13" t="s">
        <v>229</v>
      </c>
      <c r="D63" s="13" t="s">
        <v>699</v>
      </c>
      <c r="E63" s="10" t="str">
        <f t="shared" si="0"/>
        <v>INSERT INTO Lookup (type,name,udf1,udf2) VALUES ('GEN_TRANS_TYPE','ImplementationFeeExpense','ImplementationFeePayable','NULL');</v>
      </c>
    </row>
    <row r="64" spans="2:5" x14ac:dyDescent="0.15">
      <c r="B64" s="13" t="s">
        <v>230</v>
      </c>
      <c r="C64" s="13" t="s">
        <v>231</v>
      </c>
      <c r="D64" s="13" t="s">
        <v>699</v>
      </c>
      <c r="E64" s="10" t="str">
        <f t="shared" si="0"/>
        <v>INSERT INTO Lookup (type,name,udf1,udf2) VALUES ('GEN_TRANS_TYPE','IncentiveFeeExp','IncentiveFeePayable','NULL');</v>
      </c>
    </row>
    <row r="65" spans="2:5" ht="15" x14ac:dyDescent="0.2">
      <c r="B65" s="13" t="s">
        <v>232</v>
      </c>
      <c r="C65" s="13" t="s">
        <v>233</v>
      </c>
      <c r="D65" t="s">
        <v>643</v>
      </c>
      <c r="E65" s="10" t="str">
        <f t="shared" si="0"/>
        <v>INSERT INTO Lookup (type,name,udf1,udf2) VALUES ('GEN_TRANS_TYPE','IndexFeeExpense','IndexFeePayable','USDCASHINT');</v>
      </c>
    </row>
    <row r="66" spans="2:5" x14ac:dyDescent="0.15">
      <c r="B66" s="13" t="s">
        <v>234</v>
      </c>
      <c r="C66" s="13" t="s">
        <v>235</v>
      </c>
      <c r="D66" s="13" t="s">
        <v>699</v>
      </c>
      <c r="E66" s="10" t="str">
        <f t="shared" si="0"/>
        <v>INSERT INTO Lookup (type,name,udf1,udf2) VALUES ('GEN_TRANS_TYPE','InHouseFeesExpense','InHouseFeesPayable','NULL');</v>
      </c>
    </row>
    <row r="67" spans="2:5" x14ac:dyDescent="0.15">
      <c r="B67" s="13" t="s">
        <v>236</v>
      </c>
      <c r="C67" s="13" t="s">
        <v>237</v>
      </c>
      <c r="D67" s="13" t="s">
        <v>699</v>
      </c>
      <c r="E67" s="10" t="str">
        <f t="shared" si="0"/>
        <v>INSERT INTO Lookup (type,name,udf1,udf2) VALUES ('GEN_TRANS_TYPE','InsuranceExpense','InsuranceFeePayable','NULL');</v>
      </c>
    </row>
    <row r="68" spans="2:5" ht="15" x14ac:dyDescent="0.2">
      <c r="B68" s="13" t="s">
        <v>98</v>
      </c>
      <c r="C68" s="13" t="s">
        <v>237</v>
      </c>
      <c r="D68" t="s">
        <v>648</v>
      </c>
      <c r="E68" s="10" t="str">
        <f t="shared" si="0"/>
        <v>INSERT INTO Lookup (type,name,udf1,udf2) VALUES ('GEN_TRANS_TYPE','InsuranceFeeExpense','InsuranceFeePayable','USDINSURANCEFEE');</v>
      </c>
    </row>
    <row r="69" spans="2:5" x14ac:dyDescent="0.15">
      <c r="B69" s="13" t="s">
        <v>99</v>
      </c>
      <c r="C69" s="13" t="s">
        <v>238</v>
      </c>
      <c r="D69" s="13" t="s">
        <v>699</v>
      </c>
      <c r="E69" s="10" t="str">
        <f t="shared" si="0"/>
        <v>INSERT INTO Lookup (type,name,udf1,udf2) VALUES ('GEN_TRANS_TYPE','InterestExpense','InterestPayable','NULL');</v>
      </c>
    </row>
    <row r="70" spans="2:5" x14ac:dyDescent="0.15">
      <c r="B70" s="13" t="s">
        <v>239</v>
      </c>
      <c r="C70" s="13" t="s">
        <v>240</v>
      </c>
      <c r="D70" s="13" t="s">
        <v>699</v>
      </c>
      <c r="E70" s="10" t="str">
        <f t="shared" si="0"/>
        <v>INSERT INTO Lookup (type,name,udf1,udf2) VALUES ('GEN_TRANS_TYPE','InternalResearchFeeExpense','InternalResearchFeePayable','NULL');</v>
      </c>
    </row>
    <row r="71" spans="2:5" x14ac:dyDescent="0.15">
      <c r="B71" s="13" t="s">
        <v>241</v>
      </c>
      <c r="C71" s="13" t="s">
        <v>242</v>
      </c>
      <c r="D71" s="13" t="s">
        <v>699</v>
      </c>
      <c r="E71" s="10" t="str">
        <f t="shared" si="0"/>
        <v>INSERT INTO Lookup (type,name,udf1,udf2) VALUES ('GEN_TRANS_TYPE','IssuanceFeesExpense','IssuanceFeesPayable','NULL');</v>
      </c>
    </row>
    <row r="72" spans="2:5" x14ac:dyDescent="0.15">
      <c r="B72" s="13" t="s">
        <v>243</v>
      </c>
      <c r="C72" s="13" t="s">
        <v>244</v>
      </c>
      <c r="D72" s="13" t="s">
        <v>699</v>
      </c>
      <c r="E72" s="10" t="str">
        <f t="shared" si="0"/>
        <v>INSERT INTO Lookup (type,name,udf1,udf2) VALUES ('GEN_TRANS_TYPE','KYC','KYCEXPENSEPAYABLE','NULL');</v>
      </c>
    </row>
    <row r="73" spans="2:5" x14ac:dyDescent="0.15">
      <c r="B73" s="13" t="s">
        <v>245</v>
      </c>
      <c r="C73" s="13" t="s">
        <v>246</v>
      </c>
      <c r="D73" s="13" t="s">
        <v>699</v>
      </c>
      <c r="E73" s="10" t="str">
        <f t="shared" si="0"/>
        <v>INSERT INTO Lookup (type,name,udf1,udf2) VALUES ('GEN_TRANS_TYPE','LeaseFeeExpense','Leasefeepayable','NULL');</v>
      </c>
    </row>
    <row r="74" spans="2:5" ht="15" x14ac:dyDescent="0.2">
      <c r="B74" s="13" t="s">
        <v>101</v>
      </c>
      <c r="C74" s="13" t="s">
        <v>247</v>
      </c>
      <c r="D74" t="s">
        <v>649</v>
      </c>
      <c r="E74" s="10" t="str">
        <f t="shared" si="0"/>
        <v>INSERT INTO Lookup (type,name,udf1,udf2) VALUES ('GEN_TRANS_TYPE','LegalExpense','LegalFeesPayable','USDLEGALFEE');</v>
      </c>
    </row>
    <row r="75" spans="2:5" x14ac:dyDescent="0.15">
      <c r="B75" s="13" t="s">
        <v>248</v>
      </c>
      <c r="C75" s="13" t="s">
        <v>249</v>
      </c>
      <c r="D75" s="13" t="s">
        <v>699</v>
      </c>
      <c r="E75" s="10" t="str">
        <f t="shared" si="0"/>
        <v>INSERT INTO Lookup (type,name,udf1,udf2) VALUES ('GEN_TRANS_TYPE','LiquidExpense','LiquidationFeePayable','NULL');</v>
      </c>
    </row>
    <row r="76" spans="2:5" ht="15" x14ac:dyDescent="0.2">
      <c r="B76" s="13" t="s">
        <v>250</v>
      </c>
      <c r="C76" s="13" t="s">
        <v>250</v>
      </c>
      <c r="D76" t="s">
        <v>624</v>
      </c>
      <c r="E76" s="10" t="str">
        <f t="shared" si="0"/>
        <v>INSERT INTO Lookup (type,name,udf1,udf2) VALUES ('GEN_TRANS_TYPE','LoanOriginationFees','LoanOriginationFees','LOANORIGINATIONFEES');</v>
      </c>
    </row>
    <row r="77" spans="2:5" x14ac:dyDescent="0.15">
      <c r="B77" s="13" t="s">
        <v>251</v>
      </c>
      <c r="C77" s="13" t="s">
        <v>252</v>
      </c>
      <c r="D77" s="13" t="s">
        <v>699</v>
      </c>
      <c r="E77" s="10" t="str">
        <f t="shared" si="0"/>
        <v>INSERT INTO Lookup (type,name,udf1,udf2) VALUES ('GEN_TRANS_TYPE','LoanServiceFees','LoanServiceFeesPayable','NULL');</v>
      </c>
    </row>
    <row r="78" spans="2:5" x14ac:dyDescent="0.15">
      <c r="B78" s="13" t="s">
        <v>253</v>
      </c>
      <c r="C78" s="13" t="s">
        <v>254</v>
      </c>
      <c r="D78" s="13" t="s">
        <v>699</v>
      </c>
      <c r="E78" s="10" t="str">
        <f t="shared" si="0"/>
        <v>INSERT INTO Lookup (type,name,udf1,udf2) VALUES ('GEN_TRANS_TYPE','LoanUpfrontfees','LoanUpfrontfeesPayable','NULL');</v>
      </c>
    </row>
    <row r="79" spans="2:5" x14ac:dyDescent="0.15">
      <c r="B79" s="13" t="s">
        <v>105</v>
      </c>
      <c r="C79" s="13" t="s">
        <v>255</v>
      </c>
      <c r="D79" s="13" t="s">
        <v>699</v>
      </c>
      <c r="E79" s="10" t="str">
        <f t="shared" si="0"/>
        <v>INSERT INTO Lookup (type,name,udf1,udf2) VALUES ('GEN_TRANS_TYPE','LossesExpense','LossesPayable','NULL');</v>
      </c>
    </row>
    <row r="80" spans="2:5" x14ac:dyDescent="0.15">
      <c r="B80" s="13" t="s">
        <v>256</v>
      </c>
      <c r="C80" s="13" t="s">
        <v>257</v>
      </c>
      <c r="D80" s="13" t="s">
        <v>699</v>
      </c>
      <c r="E80" s="10" t="str">
        <f t="shared" si="0"/>
        <v>INSERT INTO Lookup (type,name,udf1,udf2) VALUES ('GEN_TRANS_TYPE','LossReservesPremiumsExpense','LossReservesPremiumsPayable','NULL');</v>
      </c>
    </row>
    <row r="81" spans="2:5" ht="15" x14ac:dyDescent="0.2">
      <c r="B81" s="13" t="s">
        <v>106</v>
      </c>
      <c r="C81" s="13" t="s">
        <v>258</v>
      </c>
      <c r="D81" t="s">
        <v>551</v>
      </c>
      <c r="E81" s="10" t="str">
        <f t="shared" si="0"/>
        <v>INSERT INTO Lookup (type,name,udf1,udf2) VALUES ('GEN_TRANS_TYPE','MgmtFeeExpense','ManagementFeePayable','MANAGEMNTFEE');</v>
      </c>
    </row>
    <row r="82" spans="2:5" x14ac:dyDescent="0.15">
      <c r="B82" s="13" t="s">
        <v>107</v>
      </c>
      <c r="C82" s="13" t="s">
        <v>259</v>
      </c>
      <c r="D82" s="13" t="s">
        <v>699</v>
      </c>
      <c r="E82" s="10" t="str">
        <f t="shared" si="0"/>
        <v>INSERT INTO Lookup (type,name,udf1,udf2) VALUES ('GEN_TRANS_TYPE','MiscExpense','MiscellaneousFeePayable','NULL');</v>
      </c>
    </row>
    <row r="83" spans="2:5" ht="15" x14ac:dyDescent="0.2">
      <c r="B83" s="13" t="s">
        <v>108</v>
      </c>
      <c r="C83" s="13" t="s">
        <v>259</v>
      </c>
      <c r="D83" t="s">
        <v>627</v>
      </c>
      <c r="E83" s="10" t="str">
        <f t="shared" si="0"/>
        <v>INSERT INTO Lookup (type,name,udf1,udf2) VALUES ('GEN_TRANS_TYPE','MiscFeeExpense','MiscellaneousFeePayable','MISCELLANEOUSFEE');</v>
      </c>
    </row>
    <row r="84" spans="2:5" ht="15" x14ac:dyDescent="0.2">
      <c r="B84" s="13" t="s">
        <v>110</v>
      </c>
      <c r="C84" s="13" t="s">
        <v>110</v>
      </c>
      <c r="D84" t="s">
        <v>632</v>
      </c>
      <c r="E84" s="10" t="str">
        <f t="shared" si="0"/>
        <v>INSERT INTO Lookup (type,name,udf1,udf2) VALUES ('GEN_TRANS_TYPE','OfficeExpense','OfficeExpense','OFFICEEXPENSE');</v>
      </c>
    </row>
    <row r="85" spans="2:5" x14ac:dyDescent="0.15">
      <c r="B85" s="13" t="s">
        <v>260</v>
      </c>
      <c r="C85" s="13" t="s">
        <v>260</v>
      </c>
      <c r="D85" s="13" t="s">
        <v>699</v>
      </c>
      <c r="E85" s="10" t="str">
        <f t="shared" si="0"/>
        <v>INSERT INTO Lookup (type,name,udf1,udf2) VALUES ('GEN_TRANS_TYPE','OperatingExp','OperatingExp','NULL');</v>
      </c>
    </row>
    <row r="86" spans="2:5" ht="15" x14ac:dyDescent="0.2">
      <c r="B86" s="13" t="s">
        <v>111</v>
      </c>
      <c r="C86" s="13" t="s">
        <v>261</v>
      </c>
      <c r="D86" t="s">
        <v>549</v>
      </c>
      <c r="E86" s="10" t="str">
        <f t="shared" si="0"/>
        <v>INSERT INTO Lookup (type,name,udf1,udf2) VALUES ('GEN_TRANS_TYPE','OperatingExpense','OPERATINGFEEPAYABLE','USDOPERATINGFEE');</v>
      </c>
    </row>
    <row r="87" spans="2:5" ht="15" x14ac:dyDescent="0.2">
      <c r="B87" s="13" t="s">
        <v>112</v>
      </c>
      <c r="C87" s="13" t="s">
        <v>262</v>
      </c>
      <c r="D87" t="s">
        <v>650</v>
      </c>
      <c r="E87" s="10" t="str">
        <f t="shared" si="0"/>
        <v>INSERT INTO Lookup (type,name,udf1,udf2) VALUES ('GEN_TRANS_TYPE','OrgCostExpense','OrgCostPayable','USDORGCOSTS');</v>
      </c>
    </row>
    <row r="88" spans="2:5" ht="15" x14ac:dyDescent="0.2">
      <c r="B88" s="13" t="s">
        <v>113</v>
      </c>
      <c r="C88" s="13" t="s">
        <v>263</v>
      </c>
      <c r="D88" t="s">
        <v>633</v>
      </c>
      <c r="E88" s="10" t="str">
        <f t="shared" si="0"/>
        <v>INSERT INTO Lookup (type,name,udf1,udf2) VALUES ('GEN_TRANS_TYPE','OtherExpense','OtherLiabilities','OTHEREXPENSE');</v>
      </c>
    </row>
    <row r="89" spans="2:5" x14ac:dyDescent="0.15">
      <c r="B89" s="13" t="s">
        <v>264</v>
      </c>
      <c r="C89" s="13" t="s">
        <v>265</v>
      </c>
      <c r="D89" s="13" t="s">
        <v>699</v>
      </c>
      <c r="E89" s="10" t="str">
        <f t="shared" si="0"/>
        <v>INSERT INTO Lookup (type,name,udf1,udf2) VALUES ('GEN_TRANS_TYPE','OverheadExpense','OverheadExpensePayable','NULL');</v>
      </c>
    </row>
    <row r="90" spans="2:5" x14ac:dyDescent="0.15">
      <c r="B90" s="13" t="s">
        <v>266</v>
      </c>
      <c r="C90" s="13" t="s">
        <v>267</v>
      </c>
      <c r="D90" s="13" t="s">
        <v>699</v>
      </c>
      <c r="E90" s="10" t="str">
        <f t="shared" si="0"/>
        <v>INSERT INTO Lookup (type,name,udf1,udf2) VALUES ('GEN_TRANS_TYPE','ParentCompanyExpense','ParentCompany','NULL');</v>
      </c>
    </row>
    <row r="91" spans="2:5" ht="15" x14ac:dyDescent="0.2">
      <c r="B91" s="13" t="s">
        <v>268</v>
      </c>
      <c r="C91" s="13" t="s">
        <v>269</v>
      </c>
      <c r="D91" t="s">
        <v>634</v>
      </c>
      <c r="E91" s="10" t="str">
        <f t="shared" si="0"/>
        <v>INSERT INTO Lookup (type,name,udf1,udf2) VALUES ('GEN_TRANS_TYPE','PerfFeeExpense','PerformanceFeePayable','PERFORMFEES');</v>
      </c>
    </row>
    <row r="92" spans="2:5" x14ac:dyDescent="0.15">
      <c r="B92" s="13" t="s">
        <v>270</v>
      </c>
      <c r="C92" s="13" t="s">
        <v>271</v>
      </c>
      <c r="D92" s="13" t="s">
        <v>699</v>
      </c>
      <c r="E92" s="10" t="str">
        <f t="shared" ref="E92:E132" si="1">"INSERT INTO Lookup (type,name,udf1,udf2) VALUES ('GEN_TRANS_TYPE','"&amp;TRIM(B92)&amp;"','"&amp;TRIM(C92)&amp;"','"&amp;TRIM(D92)&amp;"');"</f>
        <v>INSERT INTO Lookup (type,name,udf1,udf2) VALUES ('GEN_TRANS_TYPE','PlacementCostsExpense','PlacementCostsPayable','NULL');</v>
      </c>
    </row>
    <row r="93" spans="2:5" x14ac:dyDescent="0.15">
      <c r="B93" s="13" t="s">
        <v>272</v>
      </c>
      <c r="C93" s="13" t="s">
        <v>273</v>
      </c>
      <c r="D93" s="13" t="s">
        <v>699</v>
      </c>
      <c r="E93" s="10" t="str">
        <f t="shared" si="1"/>
        <v>INSERT INTO Lookup (type,name,udf1,udf2) VALUES ('GEN_TRANS_TYPE','PremiumAdjustmentExpense','PremiumAdjustmentPayable','NULL');</v>
      </c>
    </row>
    <row r="94" spans="2:5" ht="15" x14ac:dyDescent="0.2">
      <c r="B94" s="13" t="s">
        <v>115</v>
      </c>
      <c r="C94" s="13" t="s">
        <v>115</v>
      </c>
      <c r="D94" t="s">
        <v>651</v>
      </c>
      <c r="E94" s="10" t="str">
        <f t="shared" si="1"/>
        <v>INSERT INTO Lookup (type,name,udf1,udf2) VALUES ('GEN_TRANS_TYPE','PrimeBrokerFees','PrimeBrokerFees','USDPRIMEBRFEE');</v>
      </c>
    </row>
    <row r="95" spans="2:5" x14ac:dyDescent="0.15">
      <c r="B95" s="13" t="s">
        <v>274</v>
      </c>
      <c r="C95" s="13" t="s">
        <v>275</v>
      </c>
      <c r="D95" s="13" t="s">
        <v>699</v>
      </c>
      <c r="E95" s="10" t="str">
        <f t="shared" si="1"/>
        <v>INSERT INTO Lookup (type,name,udf1,udf2) VALUES ('GEN_TRANS_TYPE','PRMediaExpense','PR/Media Payable','NULL');</v>
      </c>
    </row>
    <row r="96" spans="2:5" x14ac:dyDescent="0.15">
      <c r="B96" s="13" t="s">
        <v>276</v>
      </c>
      <c r="C96" s="13" t="s">
        <v>277</v>
      </c>
      <c r="D96" s="13" t="s">
        <v>699</v>
      </c>
      <c r="E96" s="10" t="str">
        <f t="shared" si="1"/>
        <v>INSERT INTO Lookup (type,name,udf1,udf2) VALUES ('GEN_TRANS_TYPE','ProfessionalFeeExpense','PROFESSIONALFEE','NULL');</v>
      </c>
    </row>
    <row r="97" spans="2:5" x14ac:dyDescent="0.15">
      <c r="B97" s="13" t="s">
        <v>278</v>
      </c>
      <c r="C97" s="13" t="s">
        <v>279</v>
      </c>
      <c r="D97" s="13" t="s">
        <v>699</v>
      </c>
      <c r="E97" s="10" t="str">
        <f t="shared" si="1"/>
        <v>INSERT INTO Lookup (type,name,udf1,udf2) VALUES ('GEN_TRANS_TYPE','ProgrammeFeeExpense','ProgramFeePayable','NULL');</v>
      </c>
    </row>
    <row r="98" spans="2:5" x14ac:dyDescent="0.15">
      <c r="B98" s="13" t="s">
        <v>280</v>
      </c>
      <c r="C98" s="13" t="s">
        <v>281</v>
      </c>
      <c r="D98" s="13" t="s">
        <v>699</v>
      </c>
      <c r="E98" s="10" t="str">
        <f t="shared" si="1"/>
        <v>INSERT INTO Lookup (type,name,udf1,udf2) VALUES ('GEN_TRANS_TYPE','PropertyTaxFees','PropertyTaxPayable','NULL');</v>
      </c>
    </row>
    <row r="99" spans="2:5" x14ac:dyDescent="0.15">
      <c r="B99" s="13" t="s">
        <v>282</v>
      </c>
      <c r="C99" s="13" t="s">
        <v>283</v>
      </c>
      <c r="D99" s="13" t="s">
        <v>699</v>
      </c>
      <c r="E99" s="10" t="str">
        <f t="shared" si="1"/>
        <v>INSERT INTO Lookup (type,name,udf1,udf2) VALUES ('GEN_TRANS_TYPE','RegistrarFee','RegistrarFees','NULL');</v>
      </c>
    </row>
    <row r="100" spans="2:5" ht="15" x14ac:dyDescent="0.2">
      <c r="B100" s="13" t="s">
        <v>116</v>
      </c>
      <c r="C100" s="13" t="s">
        <v>284</v>
      </c>
      <c r="D100" t="s">
        <v>635</v>
      </c>
      <c r="E100" s="10" t="str">
        <f t="shared" si="1"/>
        <v>INSERT INTO Lookup (type,name,udf1,udf2) VALUES ('GEN_TRANS_TYPE','RegistrationFee','RegistrationFeesPayable','RegistrationFees');</v>
      </c>
    </row>
    <row r="101" spans="2:5" ht="15" x14ac:dyDescent="0.2">
      <c r="B101" s="13" t="s">
        <v>117</v>
      </c>
      <c r="C101" s="13" t="s">
        <v>285</v>
      </c>
      <c r="D101" t="s">
        <v>636</v>
      </c>
      <c r="E101" s="10" t="str">
        <f t="shared" si="1"/>
        <v>INSERT INTO Lookup (type,name,udf1,udf2) VALUES ('GEN_TRANS_TYPE','RegulatoryExpense','RegulatoryExpPayable','REGULATORYEXPENSE');</v>
      </c>
    </row>
    <row r="102" spans="2:5" ht="15" x14ac:dyDescent="0.2">
      <c r="B102" s="13" t="s">
        <v>286</v>
      </c>
      <c r="C102" s="13" t="s">
        <v>287</v>
      </c>
      <c r="D102" t="s">
        <v>637</v>
      </c>
      <c r="E102" s="10" t="str">
        <f t="shared" si="1"/>
        <v>INSERT INTO Lookup (type,name,udf1,udf2) VALUES ('GEN_TRANS_TYPE','ReimbursementExpense','REIMBURSEPAY','REIMBURSEMENT');</v>
      </c>
    </row>
    <row r="103" spans="2:5" ht="15" x14ac:dyDescent="0.2">
      <c r="B103" s="13" t="s">
        <v>119</v>
      </c>
      <c r="C103" s="13" t="s">
        <v>288</v>
      </c>
      <c r="D103" t="s">
        <v>652</v>
      </c>
      <c r="E103" s="10" t="str">
        <f t="shared" si="1"/>
        <v>INSERT INTO Lookup (type,name,udf1,udf2) VALUES ('GEN_TRANS_TYPE','ResearchFees','ResearchFeePayable','USDRESEARCHFEE');</v>
      </c>
    </row>
    <row r="104" spans="2:5" x14ac:dyDescent="0.15">
      <c r="B104" s="13" t="s">
        <v>289</v>
      </c>
      <c r="C104" s="13" t="s">
        <v>290</v>
      </c>
      <c r="D104" s="13" t="s">
        <v>699</v>
      </c>
      <c r="E104" s="10" t="str">
        <f t="shared" si="1"/>
        <v>INSERT INTO Lookup (type,name,udf1,udf2) VALUES ('GEN_TRANS_TYPE','RiskManagementFees','Risk ManagementFeePayable','NULL');</v>
      </c>
    </row>
    <row r="105" spans="2:5" x14ac:dyDescent="0.15">
      <c r="B105" s="13" t="s">
        <v>291</v>
      </c>
      <c r="C105" s="13" t="s">
        <v>292</v>
      </c>
      <c r="D105" s="13" t="s">
        <v>699</v>
      </c>
      <c r="E105" s="10" t="str">
        <f t="shared" si="1"/>
        <v>INSERT INTO Lookup (type,name,udf1,udf2) VALUES ('GEN_TRANS_TYPE','RiskMonitorFee','RiskMonitorFeePayable','NULL');</v>
      </c>
    </row>
    <row r="106" spans="2:5" x14ac:dyDescent="0.15">
      <c r="B106" s="13" t="s">
        <v>293</v>
      </c>
      <c r="C106" s="13" t="s">
        <v>294</v>
      </c>
      <c r="D106" s="13" t="s">
        <v>699</v>
      </c>
      <c r="E106" s="10" t="str">
        <f t="shared" si="1"/>
        <v>INSERT INTO Lookup (type,name,udf1,udf2) VALUES ('GEN_TRANS_TYPE','SalesCommExpense','SALESCOMMPAY','NULL');</v>
      </c>
    </row>
    <row r="107" spans="2:5" x14ac:dyDescent="0.15">
      <c r="B107" s="13" t="s">
        <v>295</v>
      </c>
      <c r="C107" s="13" t="s">
        <v>296</v>
      </c>
      <c r="D107" s="13" t="s">
        <v>699</v>
      </c>
      <c r="E107" s="10" t="str">
        <f t="shared" si="1"/>
        <v>INSERT INTO Lookup (type,name,udf1,udf2) VALUES ('GEN_TRANS_TYPE','SecretaryFees','SecretarialFeesPayable','NULL');</v>
      </c>
    </row>
    <row r="108" spans="2:5" x14ac:dyDescent="0.15">
      <c r="B108" s="13" t="s">
        <v>297</v>
      </c>
      <c r="C108" s="13" t="s">
        <v>298</v>
      </c>
      <c r="D108" s="13" t="s">
        <v>699</v>
      </c>
      <c r="E108" s="10" t="str">
        <f t="shared" si="1"/>
        <v>INSERT INTO Lookup (type,name,udf1,udf2) VALUES ('GEN_TRANS_TYPE','Section988Expense','Section988Adjustment','NULL');</v>
      </c>
    </row>
    <row r="109" spans="2:5" ht="15" x14ac:dyDescent="0.2">
      <c r="B109" s="13" t="s">
        <v>57</v>
      </c>
      <c r="C109" s="13" t="s">
        <v>299</v>
      </c>
      <c r="D109" t="s">
        <v>638</v>
      </c>
      <c r="E109" s="10" t="str">
        <f t="shared" si="1"/>
        <v>INSERT INTO Lookup (type,name,udf1,udf2) VALUES ('GEN_TRANS_TYPE','ServiceFeeExpense','ServiceFeePayable','SERVICEFEES');</v>
      </c>
    </row>
    <row r="110" spans="2:5" x14ac:dyDescent="0.15">
      <c r="B110" s="13" t="s">
        <v>300</v>
      </c>
      <c r="C110" s="13" t="s">
        <v>301</v>
      </c>
      <c r="D110" s="13" t="s">
        <v>699</v>
      </c>
      <c r="E110" s="10" t="str">
        <f t="shared" si="1"/>
        <v>INSERT INTO Lookup (type,name,udf1,udf2) VALUES ('GEN_TRANS_TYPE','StockListingFees','StockListingPayable','NULL');</v>
      </c>
    </row>
    <row r="111" spans="2:5" x14ac:dyDescent="0.15">
      <c r="B111" s="13" t="s">
        <v>302</v>
      </c>
      <c r="C111" s="13" t="s">
        <v>303</v>
      </c>
      <c r="D111" s="13" t="s">
        <v>699</v>
      </c>
      <c r="E111" s="10" t="str">
        <f t="shared" si="1"/>
        <v>INSERT INTO Lookup (type,name,udf1,udf2) VALUES ('GEN_TRANS_TYPE','StockloanFees','StockLoanFees','NULL');</v>
      </c>
    </row>
    <row r="112" spans="2:5" x14ac:dyDescent="0.15">
      <c r="B112" s="13" t="s">
        <v>304</v>
      </c>
      <c r="C112" s="13" t="s">
        <v>305</v>
      </c>
      <c r="D112" s="13" t="s">
        <v>699</v>
      </c>
      <c r="E112" s="10" t="str">
        <f t="shared" si="1"/>
        <v>INSERT INTO Lookup (type,name,udf1,udf2) VALUES ('GEN_TRANS_TYPE','Sub ValuationFees','Sub ValuationFeesPayable','NULL');</v>
      </c>
    </row>
    <row r="113" spans="2:5" x14ac:dyDescent="0.15">
      <c r="B113" s="13" t="s">
        <v>306</v>
      </c>
      <c r="C113" s="13" t="s">
        <v>307</v>
      </c>
      <c r="D113" s="13" t="s">
        <v>699</v>
      </c>
      <c r="E113" s="10" t="str">
        <f t="shared" si="1"/>
        <v>INSERT INTO Lookup (type,name,udf1,udf2) VALUES ('GEN_TRANS_TYPE','SUBADMINFEES','SUBAdminFeePayable','NULL');</v>
      </c>
    </row>
    <row r="114" spans="2:5" x14ac:dyDescent="0.15">
      <c r="B114" s="13" t="s">
        <v>308</v>
      </c>
      <c r="C114" s="13" t="s">
        <v>309</v>
      </c>
      <c r="D114" s="13" t="s">
        <v>699</v>
      </c>
      <c r="E114" s="10" t="str">
        <f t="shared" si="1"/>
        <v>INSERT INTO Lookup (type,name,udf1,udf2) VALUES ('GEN_TRANS_TYPE','SubAdvPerfFeeExpense','SUBADVPERFFEEPAY','NULL');</v>
      </c>
    </row>
    <row r="115" spans="2:5" x14ac:dyDescent="0.15">
      <c r="B115" s="13" t="s">
        <v>310</v>
      </c>
      <c r="C115" s="13" t="s">
        <v>311</v>
      </c>
      <c r="D115" s="13" t="s">
        <v>699</v>
      </c>
      <c r="E115" s="10" t="str">
        <f t="shared" si="1"/>
        <v>INSERT INTO Lookup (type,name,udf1,udf2) VALUES ('GEN_TRANS_TYPE','SUBAUDITFEES','SUBAuditFeesPayable','NULL');</v>
      </c>
    </row>
    <row r="116" spans="2:5" x14ac:dyDescent="0.15">
      <c r="B116" s="13" t="s">
        <v>312</v>
      </c>
      <c r="C116" s="13" t="s">
        <v>313</v>
      </c>
      <c r="D116" s="13" t="s">
        <v>699</v>
      </c>
      <c r="E116" s="10" t="str">
        <f t="shared" si="1"/>
        <v>INSERT INTO Lookup (type,name,udf1,udf2) VALUES ('GEN_TRANS_TYPE','Subscription In Advance','SubscriptionsReceivedInAdvance','NULL');</v>
      </c>
    </row>
    <row r="117" spans="2:5" x14ac:dyDescent="0.15">
      <c r="B117" s="13" t="s">
        <v>314</v>
      </c>
      <c r="C117" s="13" t="s">
        <v>315</v>
      </c>
      <c r="D117" s="13" t="s">
        <v>699</v>
      </c>
      <c r="E117" s="10" t="str">
        <f t="shared" si="1"/>
        <v>INSERT INTO Lookup (type,name,udf1,udf2) VALUES ('GEN_TRANS_TYPE','SUBTRUSTEEFESS','SUBTrusteeFeePayable','NULL');</v>
      </c>
    </row>
    <row r="118" spans="2:5" x14ac:dyDescent="0.15">
      <c r="B118" s="13" t="s">
        <v>316</v>
      </c>
      <c r="C118" s="13" t="s">
        <v>317</v>
      </c>
      <c r="D118" s="13" t="s">
        <v>699</v>
      </c>
      <c r="E118" s="10" t="str">
        <f t="shared" si="1"/>
        <v>INSERT INTO Lookup (type,name,udf1,udf2) VALUES ('GEN_TRANS_TYPE','SwapValuationAdjustment','SwapValuationAdj','NULL');</v>
      </c>
    </row>
    <row r="119" spans="2:5" ht="15" x14ac:dyDescent="0.2">
      <c r="B119" s="13" t="s">
        <v>121</v>
      </c>
      <c r="C119" s="13" t="s">
        <v>318</v>
      </c>
      <c r="D119" t="s">
        <v>639</v>
      </c>
      <c r="E119" s="10" t="str">
        <f t="shared" si="1"/>
        <v>INSERT INTO Lookup (type,name,udf1,udf2) VALUES ('GEN_TRANS_TYPE','TaxExpenses','TaxesPayable','TAXEXPENSE');</v>
      </c>
    </row>
    <row r="120" spans="2:5" x14ac:dyDescent="0.15">
      <c r="B120" s="13" t="s">
        <v>122</v>
      </c>
      <c r="C120" s="13" t="s">
        <v>319</v>
      </c>
      <c r="D120" s="13" t="s">
        <v>699</v>
      </c>
      <c r="E120" s="10" t="str">
        <f t="shared" si="1"/>
        <v>INSERT INTO Lookup (type,name,udf1,udf2) VALUES ('GEN_TRANS_TYPE','TaxPrepFees','TaxPrepFeePayable','NULL');</v>
      </c>
    </row>
    <row r="121" spans="2:5" x14ac:dyDescent="0.15">
      <c r="B121" s="13" t="s">
        <v>320</v>
      </c>
      <c r="C121" s="13" t="s">
        <v>321</v>
      </c>
      <c r="D121" s="13" t="s">
        <v>699</v>
      </c>
      <c r="E121" s="10" t="str">
        <f t="shared" si="1"/>
        <v>INSERT INTO Lookup (type,name,udf1,udf2) VALUES ('GEN_TRANS_TYPE','TechFeeExpense','TechFeePayable','NULL');</v>
      </c>
    </row>
    <row r="122" spans="2:5" ht="15" x14ac:dyDescent="0.2">
      <c r="B122" s="13" t="s">
        <v>322</v>
      </c>
      <c r="C122" s="13" t="s">
        <v>323</v>
      </c>
      <c r="D122" t="s">
        <v>653</v>
      </c>
      <c r="E122" s="10" t="str">
        <f t="shared" si="1"/>
        <v>INSERT INTO Lookup (type,name,udf1,udf2) VALUES ('GEN_TRANS_TYPE','TicketCharges','TicketChargesPayable','USDTICKETCHARGE');</v>
      </c>
    </row>
    <row r="123" spans="2:5" ht="15" x14ac:dyDescent="0.2">
      <c r="B123" s="13" t="s">
        <v>123</v>
      </c>
      <c r="C123" s="13" t="s">
        <v>324</v>
      </c>
      <c r="D123" t="s">
        <v>640</v>
      </c>
      <c r="E123" s="10" t="str">
        <f t="shared" si="1"/>
        <v>INSERT INTO Lookup (type,name,udf1,udf2) VALUES ('GEN_TRANS_TYPE','TravelExpense','TravelExpensePayable','TRAVELEXPENSE');</v>
      </c>
    </row>
    <row r="124" spans="2:5" ht="15" x14ac:dyDescent="0.2">
      <c r="B124" s="13" t="s">
        <v>325</v>
      </c>
      <c r="C124" s="13" t="s">
        <v>326</v>
      </c>
      <c r="D124" t="s">
        <v>641</v>
      </c>
      <c r="E124" s="10" t="str">
        <f t="shared" si="1"/>
        <v>INSERT INTO Lookup (type,name,udf1,udf2) VALUES ('GEN_TRANS_TYPE','TrusteeFees','TrusteeFeePayable','TRUSTEEFEE');</v>
      </c>
    </row>
    <row r="125" spans="2:5" x14ac:dyDescent="0.15">
      <c r="B125" s="13" t="s">
        <v>327</v>
      </c>
      <c r="C125" s="13" t="s">
        <v>328</v>
      </c>
      <c r="D125" s="13" t="s">
        <v>699</v>
      </c>
      <c r="E125" s="10" t="str">
        <f t="shared" si="1"/>
        <v>INSERT INTO Lookup (type,name,udf1,udf2) VALUES ('GEN_TRANS_TYPE','UEPReturnExpense','UEPReturnPayable','NULL');</v>
      </c>
    </row>
    <row r="126" spans="2:5" x14ac:dyDescent="0.15">
      <c r="B126" s="13" t="s">
        <v>329</v>
      </c>
      <c r="C126" s="13" t="s">
        <v>330</v>
      </c>
      <c r="D126" s="13" t="s">
        <v>699</v>
      </c>
      <c r="E126" s="10" t="str">
        <f t="shared" si="1"/>
        <v>INSERT INTO Lookup (type,name,udf1,udf2) VALUES ('GEN_TRANS_TYPE','UnitSVCFeeExpense','UNITSVCFEEPAY','NULL');</v>
      </c>
    </row>
    <row r="127" spans="2:5" x14ac:dyDescent="0.15">
      <c r="B127" s="13" t="s">
        <v>331</v>
      </c>
      <c r="C127" s="13" t="s">
        <v>332</v>
      </c>
      <c r="D127" s="13" t="s">
        <v>699</v>
      </c>
      <c r="E127" s="10" t="str">
        <f t="shared" si="1"/>
        <v>INSERT INTO Lookup (type,name,udf1,udf2) VALUES ('GEN_TRANS_TYPE','UtilizationFeeExpense','UtilizationFeePayable','NULL');</v>
      </c>
    </row>
    <row r="128" spans="2:5" ht="15" x14ac:dyDescent="0.2">
      <c r="B128" s="13" t="s">
        <v>125</v>
      </c>
      <c r="C128" s="13" t="s">
        <v>333</v>
      </c>
      <c r="D128" t="s">
        <v>125</v>
      </c>
      <c r="E128" s="10" t="str">
        <f t="shared" si="1"/>
        <v>INSERT INTO Lookup (type,name,udf1,udf2) VALUES ('GEN_TRANS_TYPE','ValuationFees','ValuationFeesPayable','ValuationFees');</v>
      </c>
    </row>
    <row r="129" spans="2:5" x14ac:dyDescent="0.15">
      <c r="B129" s="13" t="s">
        <v>334</v>
      </c>
      <c r="C129" s="13" t="s">
        <v>335</v>
      </c>
      <c r="D129" s="13" t="s">
        <v>699</v>
      </c>
      <c r="E129" s="10" t="str">
        <f t="shared" si="1"/>
        <v>INSERT INTO Lookup (type,name,udf1,udf2) VALUES ('GEN_TRANS_TYPE','VariableAllocationExpense','VariableAllocationPayable','NULL');</v>
      </c>
    </row>
    <row r="130" spans="2:5" x14ac:dyDescent="0.15">
      <c r="B130" s="13" t="s">
        <v>336</v>
      </c>
      <c r="C130" s="13" t="s">
        <v>337</v>
      </c>
      <c r="D130" s="13" t="s">
        <v>699</v>
      </c>
      <c r="E130" s="10" t="str">
        <f t="shared" si="1"/>
        <v>INSERT INTO Lookup (type,name,udf1,udf2) VALUES ('GEN_TRANS_TYPE','VATFees','VATExpensePayable','NULL');</v>
      </c>
    </row>
    <row r="131" spans="2:5" s="13" customFormat="1" x14ac:dyDescent="0.15">
      <c r="B131" s="13" t="s">
        <v>338</v>
      </c>
      <c r="C131" s="13" t="s">
        <v>339</v>
      </c>
      <c r="D131" s="13" t="s">
        <v>699</v>
      </c>
      <c r="E131" s="10" t="str">
        <f t="shared" si="1"/>
        <v>INSERT INTO Lookup (type,name,udf1,udf2) VALUES ('GEN_TRANS_TYPE','WirecostPayableExpense','WirecostPayable','NULL');</v>
      </c>
    </row>
    <row r="132" spans="2:5" s="13" customFormat="1" x14ac:dyDescent="0.15">
      <c r="B132" s="13" t="s">
        <v>340</v>
      </c>
      <c r="C132" s="13" t="s">
        <v>341</v>
      </c>
      <c r="D132" s="13" t="s">
        <v>699</v>
      </c>
      <c r="E132" s="10" t="str">
        <f t="shared" si="1"/>
        <v>INSERT INTO Lookup (type,name,udf1,udf2) VALUES ('GEN_TRANS_TYPE','WithholdingTaxExpense','WithholdingTaxPayable','NULL');</v>
      </c>
    </row>
  </sheetData>
  <autoFilter ref="A26:R132"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 Sheet</vt:lpstr>
      <vt:lpstr>Wire System GUI Updates</vt:lpstr>
      <vt:lpstr>Payment Types. Subtypes</vt:lpstr>
      <vt:lpstr>Expense - JV</vt:lpstr>
      <vt:lpstr>Expense - Fund</vt:lpstr>
      <vt:lpstr>Expense Deal (Non-JV)</vt:lpstr>
      <vt:lpstr>Cash Transfer</vt:lpstr>
      <vt:lpstr>TABLES</vt:lpstr>
      <vt:lpstr>Sheet1</vt:lpstr>
      <vt:lpstr>JV Invoice</vt:lpstr>
      <vt:lpstr>Buy</vt:lpstr>
      <vt:lpstr>Sell</vt:lpstr>
      <vt:lpstr>Distribution</vt:lpstr>
      <vt:lpstr>Drawdown</vt:lpstr>
      <vt:lpstr>Interest</vt:lpstr>
      <vt:lpstr>Liquid Deal Funding</vt:lpstr>
      <vt:lpstr>Margin</vt:lpstr>
      <vt:lpstr>Paydown</vt:lpstr>
      <vt:lpstr>G2O Loader</vt:lpstr>
      <vt:lpstr>Geneva Loader</vt:lpstr>
      <vt:lpstr>Revenue Accts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Bajaj Panjwani</dc:creator>
  <cp:lastModifiedBy>Microsoft Office User</cp:lastModifiedBy>
  <dcterms:created xsi:type="dcterms:W3CDTF">2018-04-04T15:25:21Z</dcterms:created>
  <dcterms:modified xsi:type="dcterms:W3CDTF">2018-04-30T23:42:25Z</dcterms:modified>
</cp:coreProperties>
</file>